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7208" yWindow="7368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<sst xmlns="http://schemas.openxmlformats.org/spreadsheetml/2006/main" uniqueCount="51">
  <si>
    <t>Manufacturer Part Number 1</t>
  </si>
  <si>
    <t>Supplier Part Number 1</t>
  </si>
  <si>
    <t>Manufacturer 1</t>
  </si>
  <si>
    <t>Supplier 1</t>
  </si>
  <si>
    <t>Designator</t>
  </si>
  <si>
    <t>C1</t>
  </si>
  <si>
    <t>C2, C3, C4</t>
  </si>
  <si>
    <t>D1</t>
  </si>
  <si>
    <t>D2, D3, D4, D5</t>
  </si>
  <si>
    <t>D6, D7</t>
  </si>
  <si>
    <t>D8</t>
  </si>
  <si>
    <t>FB1</t>
  </si>
  <si>
    <t>R1</t>
  </si>
  <si>
    <t>R2, R3, R6</t>
  </si>
  <si>
    <t>R4, R5</t>
  </si>
  <si>
    <t>U1</t>
  </si>
  <si>
    <t>U2</t>
  </si>
  <si>
    <t>Yageo</t>
  </si>
  <si>
    <t>Samsung</t>
  </si>
  <si>
    <t>ON Semiconductor</t>
  </si>
  <si>
    <t>Born Semiconductor</t>
  </si>
  <si>
    <t>Yongyu Photoelectric</t>
  </si>
  <si>
    <t>TUOZHAN</t>
  </si>
  <si>
    <t>FH(Guangdong Fenghua Advanced Tech)</t>
  </si>
  <si>
    <t>MICRONE(Nanjing Micro One Elec)</t>
  </si>
  <si>
    <t>STMicroelectronics</t>
  </si>
  <si>
    <t>CC0603JRNPO9BN330</t>
  </si>
  <si>
    <t>CL10A105KO8NNNC</t>
  </si>
  <si>
    <t>BAT54SLT1G</t>
  </si>
  <si>
    <t>0402ESDA-05N</t>
  </si>
  <si>
    <t>SZYY0603O</t>
  </si>
  <si>
    <t>TZ-P4-1615RGBTCA1-0.55T</t>
  </si>
  <si>
    <t>CBW160808U102T</t>
  </si>
  <si>
    <t>RC0603FR-07220RL</t>
  </si>
  <si>
    <t>RC0603FR-07150RL</t>
  </si>
  <si>
    <t>RC0603FR-0730RL</t>
  </si>
  <si>
    <t>3.3V LDO (see BOM)</t>
  </si>
  <si>
    <t>STM32G030F6P6</t>
  </si>
  <si>
    <t>LCSC</t>
  </si>
  <si>
    <t>C107047</t>
  </si>
  <si>
    <t>C1592</t>
  </si>
  <si>
    <t>C19726</t>
  </si>
  <si>
    <t>C316043</t>
  </si>
  <si>
    <t>C146215</t>
  </si>
  <si>
    <t>C779813</t>
  </si>
  <si>
    <t>C50069</t>
  </si>
  <si>
    <t>C107696</t>
  </si>
  <si>
    <t>C114608</t>
  </si>
  <si>
    <t>C128060</t>
  </si>
  <si>
    <t>C82942</t>
  </si>
  <si>
    <t>C724040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</si>
</sst>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2">
    <xf xxid="0" numFmtId="0" fontId="0" fillId="0" borderId="0"/>
    <xf xxid="12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2" borderId="1" xfId="0" applyAlignment="1" applyBorder="1" applyFont="1" applyNumberFormat="1" applyFill="1" applyProtection="1">
      <alignment vertical="top" shrinkToFit="1"/>
    </xf>
    <xf xxid="7" numFmtId="0" fontId="3" fillId="0" borderId="1" xfId="0" applyAlignment="1" applyBorder="1" applyFont="1" applyNumberFormat="1" applyFill="1" applyProtection="1">
      <alignment vertical="top" shrinkToFit="1"/>
    </xf>
    <xf xxid="8" numFmtId="0" fontId="5" fillId="3" borderId="2" xfId="0" applyAlignment="1" applyBorder="1" applyFont="1" applyNumberFormat="1" applyFill="1" applyProtection="1">
      <alignment vertical="center" wrapText="1"/>
    </xf>
    <xf xxid="9" numFmtId="49" fontId="3" fillId="2" borderId="1" xfId="0" applyAlignment="1" applyBorder="1" applyFont="1" applyNumberFormat="1" applyFill="1" applyProtection="1">
      <alignment vertical="top"/>
    </xf>
    <xf xxid="10" numFmtId="49" fontId="3" fillId="0" borderId="1" xfId="0" applyAlignment="1" applyBorder="1" applyFont="1" applyNumberFormat="1" applyFill="1" applyProtection="1">
      <alignment vertical="top"/>
    </xf>
    <xf xxid="11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C26"/>
  <sheetViews>
    <sheetView showGridLines="0" zoomScale="85" zoomScaleNormal="85" view="normal" workbookViewId="0">
      <selection pane="topLeft" activeCell="B6" sqref="B6"/>
    </sheetView>
  </sheetViews>
  <sheetFormatPr defaultColWidth="9.13671875" defaultRowHeight="13.2" baseColWidth="0"/>
  <cols>
    <col min="1" max="1" width="25.28125" style="1" customWidth="1"/>
    <col min="2" max="2" width="31.8515625" style="1" customWidth="1"/>
    <col min="3" max="3" width="47.8515625" style="1" customWidth="1"/>
    <col min="4" max="4" width="24.8515625" style="3" customWidth="1"/>
    <col min="5" max="5" width="29.8515625" style="3" customWidth="1"/>
    <col min="6" max="7" width="9.421875" style="1" customWidth="1"/>
    <col min="8" max="8" width="9.8515625" customWidth="1"/>
    <col min="9" max="9" width="10.13671875" style="1" customWidth="1"/>
    <col min="10" max="10" width="8.28125" style="1" customWidth="1"/>
    <col min="11" max="11" width="7.8515625" style="1" customWidth="1"/>
    <col min="12" max="12" width="8.56640625" style="1" customWidth="1"/>
    <col min="13" max="13" width="9.7109375" style="1" customWidth="1"/>
    <col min="14" max="14" width="9.56640625" style="1" customWidth="1"/>
    <col min="15" max="15" width="16.7109375" style="1" customWidth="1"/>
    <col min="16" max="16" width="7.7109375" style="1" customWidth="1"/>
    <col min="17" max="17" width="8.8515625" style="1" customWidth="1"/>
    <col min="18" max="18" width="9.56640625" style="1" customWidth="1"/>
    <col min="19" max="19" width="16.7109375" style="1" customWidth="1"/>
    <col min="20" max="20" width="7.7109375" style="1" customWidth="1"/>
    <col min="21" max="21" width="8.8515625" style="1" customWidth="1"/>
    <col min="22" max="22" width="9.56640625" style="1" customWidth="1"/>
    <col min="23" max="23" width="16.7109375" style="1" customWidth="1"/>
    <col min="24" max="24" width="7.7109375" style="1" customWidth="1"/>
    <col min="25" max="25" width="8.8515625" style="1" customWidth="1"/>
    <col min="26" max="26" width="9.56640625" style="1" customWidth="1"/>
    <col min="27" max="27" width="16.7109375" style="1" customWidth="1"/>
    <col min="28" max="28" width="7.7109375" style="1" customWidth="1"/>
    <col min="29" max="29" width="8.8515625" style="1" customWidth="1"/>
    <col min="30" max="16384" width="9.13671875" style="1" customWidth="1"/>
  </cols>
  <sheetData>
    <row r="1" spans="1:29" s="4" customFormat="1" ht="18.6" customHeight="1" thickTop="1">
      <c r="A1" s="7" t="s">
        <v>4</v>
      </c>
      <c r="B1" s="7" t="s">
        <v>2</v>
      </c>
      <c r="C1" s="7" t="s">
        <v>0</v>
      </c>
      <c r="D1" s="7" t="s">
        <v>3</v>
      </c>
      <c r="E1" s="7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2" customFormat="1" ht="16.5" customHeight="1">
      <c r="A2" s="5" t="s">
        <v>5</v>
      </c>
      <c r="B2" s="8" t="s">
        <v>17</v>
      </c>
      <c r="C2" s="5" t="s">
        <v>26</v>
      </c>
      <c r="D2" s="8" t="s">
        <v>38</v>
      </c>
      <c r="E2" s="5" t="s">
        <v>39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ht="16.5" customHeight="1">
      <c r="A3" s="6" t="s">
        <v>6</v>
      </c>
      <c r="B3" s="9" t="s">
        <v>18</v>
      </c>
      <c r="C3" s="6" t="s">
        <v>27</v>
      </c>
      <c r="D3" s="9" t="s">
        <v>38</v>
      </c>
      <c r="E3" s="6" t="s">
        <v>40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" customFormat="1" ht="16.5" customHeight="1">
      <c r="A4" s="5" t="s">
        <v>7</v>
      </c>
      <c r="B4" s="8" t="s">
        <v>19</v>
      </c>
      <c r="C4" s="5" t="s">
        <v>28</v>
      </c>
      <c r="D4" s="8" t="s">
        <v>38</v>
      </c>
      <c r="E4" s="5" t="s">
        <v>41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ht="16.5" customHeight="1">
      <c r="A5" s="6" t="s">
        <v>8</v>
      </c>
      <c r="B5" s="9" t="s">
        <v>20</v>
      </c>
      <c r="C5" s="6" t="s">
        <v>29</v>
      </c>
      <c r="D5" s="9" t="s">
        <v>38</v>
      </c>
      <c r="E5" s="6" t="s">
        <v>42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2" customFormat="1" ht="16.5" customHeight="1">
      <c r="A6" s="5" t="s">
        <v>9</v>
      </c>
      <c r="B6" s="8" t="s">
        <v>21</v>
      </c>
      <c r="C6" s="5" t="s">
        <v>30</v>
      </c>
      <c r="D6" s="8" t="s">
        <v>38</v>
      </c>
      <c r="E6" s="5" t="s">
        <v>43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2" customFormat="1" ht="16.5" customHeight="1">
      <c r="A7" s="6" t="s">
        <v>10</v>
      </c>
      <c r="B7" s="9" t="s">
        <v>22</v>
      </c>
      <c r="C7" s="6" t="s">
        <v>31</v>
      </c>
      <c r="D7" s="9" t="s">
        <v>38</v>
      </c>
      <c r="E7" s="6" t="s">
        <v>44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2" customFormat="1" ht="16.5" customHeight="1">
      <c r="A8" s="5" t="s">
        <v>11</v>
      </c>
      <c r="B8" s="8" t="s">
        <v>23</v>
      </c>
      <c r="C8" s="5" t="s">
        <v>32</v>
      </c>
      <c r="D8" s="8" t="s">
        <v>38</v>
      </c>
      <c r="E8" s="5" t="s">
        <v>45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2" customFormat="1" ht="16.5" customHeight="1">
      <c r="A9" s="6" t="s">
        <v>12</v>
      </c>
      <c r="B9" s="9" t="s">
        <v>17</v>
      </c>
      <c r="C9" s="6" t="s">
        <v>33</v>
      </c>
      <c r="D9" s="9" t="s">
        <v>38</v>
      </c>
      <c r="E9" s="6" t="s">
        <v>46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ht="16.5" customHeight="1">
      <c r="A10" s="5" t="s">
        <v>13</v>
      </c>
      <c r="B10" s="8" t="s">
        <v>17</v>
      </c>
      <c r="C10" s="5" t="s">
        <v>34</v>
      </c>
      <c r="D10" s="8" t="s">
        <v>38</v>
      </c>
      <c r="E10" s="5" t="s">
        <v>47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2" customFormat="1" ht="16.5" customHeight="1">
      <c r="A11" s="6" t="s">
        <v>14</v>
      </c>
      <c r="B11" s="9" t="s">
        <v>17</v>
      </c>
      <c r="C11" s="6" t="s">
        <v>35</v>
      </c>
      <c r="D11" s="9" t="s">
        <v>38</v>
      </c>
      <c r="E11" s="6" t="s">
        <v>48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s="2" customFormat="1" ht="16.5" customHeight="1">
      <c r="A12" s="5" t="s">
        <v>15</v>
      </c>
      <c r="B12" s="8" t="s">
        <v>24</v>
      </c>
      <c r="C12" s="5" t="s">
        <v>36</v>
      </c>
      <c r="D12" s="8" t="s">
        <v>38</v>
      </c>
      <c r="E12" s="5" t="s">
        <v>49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s="2" customFormat="1" ht="16.5" customHeight="1">
      <c r="A13" s="6" t="s">
        <v>16</v>
      </c>
      <c r="B13" s="9" t="s">
        <v>25</v>
      </c>
      <c r="C13" s="6" t="s">
        <v>37</v>
      </c>
      <c r="D13" s="9" t="s">
        <v>38</v>
      </c>
      <c r="E13" s="6" t="s">
        <v>50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5:20">
      <c r="O14" s="2"/>
      <c r="P14" s="2"/>
      <c r="R14" s="2"/>
      <c r="S14" s="2"/>
      <c r="T14" s="2"/>
    </row>
    <row r="15" spans="12:12">
      <c r="L15" s="1">
        <f>MIN($Q14,$U14,$Y14,$AC14)</f>
        <v>0</v>
      </c>
    </row>
    <row r="26" spans="1:3">
      <c r="A26" s="1"/>
      <c r="B26" s="1"/>
      <c r="C26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2022-02-07T13:30:51Z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