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931"/>
  <workbookPr codeName="ThisWorkbook"/>
  <bookViews>
    <workbookView xmlns:d3p1="http://schemas.microsoft.com/office/spreadsheetml/2015/revision2" xWindow="16860" yWindow="7020" windowWidth="21396" windowHeight="14640" d3p1:uid="{00000000-000D-0000-FFFF-FFFF00000000}"/>
  </bookViews>
  <sheets>
    <sheet name="JLCPCB BoM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<sst xmlns="http://schemas.openxmlformats.org/spreadsheetml/2006/main" uniqueCount="19">
  <si>
    <t>Designator</t>
  </si>
  <si>
    <t>Footprint</t>
  </si>
  <si>
    <t>comment</t>
  </si>
  <si>
    <t>designator</t>
  </si>
  <si>
    <t>footprint</t>
  </si>
  <si>
    <t>JLCPCB Part #</t>
  </si>
  <si>
    <t>Supplier Part Number 1</t>
  </si>
  <si>
    <t>Manufacturer Part Number 1</t>
  </si>
  <si>
    <t>SM04B-SRSS-TB-LFSN</t>
  </si>
  <si>
    <t>SCTA2A0100</t>
  </si>
  <si>
    <t>J1, J2</t>
  </si>
  <si>
    <t>J3, J4</t>
  </si>
  <si>
    <t>J5, J6</t>
  </si>
  <si>
    <t>SM04B-SRSS-TB(LF)(SN)</t>
  </si>
  <si>
    <t>smtso M3x1mm</t>
  </si>
  <si>
    <t>ALPS-SCTA2A0100</t>
  </si>
  <si>
    <t>455-1804-1-ND</t>
  </si>
  <si>
    <t>C2916331</t>
  </si>
  <si>
    <t>3261853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</si>
</sst>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b/>
      <sz val="9"/>
      <name val="Segoe UI"/>
      <charset val="0"/>
      <color theme="1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xxid="0" numFmtId="0" fontId="0" fillId="0" borderId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1" xfId="0" applyAlignment="1" applyBorder="1" applyFont="1" applyNumberFormat="1" applyFill="1" applyProtection="1">
      <alignment vertical="top"/>
    </xf>
    <xf xxid="7" numFmtId="0" fontId="3" fillId="2" borderId="1" xfId="0" applyAlignment="1" applyBorder="1" applyFont="1" applyNumberFormat="1" applyFill="1" applyProtection="1">
      <alignment vertical="top"/>
    </xf>
    <xf xxid="8" numFmtId="0" fontId="3" fillId="2" borderId="1" xfId="0" applyAlignment="1" applyBorder="1" applyFont="1" applyNumberFormat="1" applyFill="1" applyProtection="1">
      <alignment vertical="top" shrinkToFit="1"/>
    </xf>
    <xf xxid="9" numFmtId="0" fontId="3" fillId="0" borderId="1" xfId="0" applyAlignment="1" applyBorder="1" applyFont="1" applyNumberFormat="1" applyFill="1" applyProtection="1">
      <alignment vertical="top" shrinkToFit="1"/>
    </xf>
    <xf xxid="10" numFmtId="0" fontId="5" fillId="3" borderId="2" xfId="0" applyAlignment="1" applyBorder="1" applyFont="1" applyNumberFormat="1" applyFill="1" applyProtection="1">
      <alignment vertical="center" wrapText="1"/>
    </xf>
    <xf xxid="11" numFmtId="0" fontId="3" fillId="2" borderId="3" xfId="0" applyAlignment="1" applyBorder="1" applyFont="1" applyNumberFormat="1" applyFill="1" applyProtection="1">
      <alignment vertical="top"/>
    </xf>
    <xf xxid="12" numFmtId="0" fontId="3" fillId="0" borderId="3" xfId="0" applyAlignment="1" applyBorder="1" applyFont="1" applyNumberFormat="1" applyFill="1" applyProtection="1">
      <alignment vertical="top"/>
    </xf>
    <xf xxid="13" numFmtId="0" fontId="3" fillId="2" borderId="4" xfId="0" applyAlignment="1" applyBorder="1" applyFont="1" applyNumberFormat="1" applyFill="1" applyProtection="1">
      <alignment vertical="top"/>
    </xf>
    <xf xxid="14" numFmtId="49" fontId="3" fillId="2" borderId="1" xfId="0" applyAlignment="1" applyBorder="1" applyFont="1" applyNumberFormat="1" applyFill="1" applyProtection="1">
      <alignment vertical="top"/>
    </xf>
    <xf xxid="15" numFmtId="49" fontId="3" fillId="0" borderId="1" xfId="0" applyAlignment="1" applyBorder="1" applyFont="1" applyNumberFormat="1" applyFill="1" applyProtection="1">
      <alignment vertical="top"/>
    </xf>
    <xf xxid="16"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18"/>
  <sheetViews>
    <sheetView showGridLines="0" zoomScale="85" zoomScaleNormal="85" view="normal" workbookViewId="0">
      <selection pane="topLeft" activeCell="I5" sqref="I5"/>
    </sheetView>
  </sheetViews>
  <sheetFormatPr defaultColWidth="9.13671875" defaultRowHeight="13.2" baseColWidth="0"/>
  <cols>
    <col min="1" max="1" width="51.7109375" style="1" customWidth="1"/>
    <col min="2" max="2" width="29.8515625" style="1" customWidth="1"/>
    <col min="3" max="3" width="24.8515625" style="3" customWidth="1"/>
    <col min="4" max="4" width="29.8515625" style="3" customWidth="1"/>
    <col min="5" max="6" width="9.421875" style="1" customWidth="1"/>
    <col min="7" max="7" width="9.8515625" customWidth="1"/>
    <col min="8" max="8" width="10.13671875" style="1" customWidth="1"/>
    <col min="9" max="9" width="8.28125" style="1" customWidth="1"/>
    <col min="10" max="10" width="7.8515625" style="1" customWidth="1"/>
    <col min="11" max="11" width="8.56640625" style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4" ht="19.2" customHeight="1" thickBot="1">
      <c r="A1" s="1" t="s">
        <v>2</v>
      </c>
      <c r="B1" s="1" t="s">
        <v>3</v>
      </c>
      <c r="C1" s="3" t="s">
        <v>4</v>
      </c>
      <c r="D1" s="3" t="s">
        <v>5</v>
      </c>
    </row>
    <row r="2" spans="1:28" s="4" customFormat="1" ht="18.6" customHeight="1" thickTop="1">
      <c r="A2" s="9" t="s">
        <v>7</v>
      </c>
      <c r="B2" s="9" t="s">
        <v>0</v>
      </c>
      <c r="C2" s="9" t="s">
        <v>1</v>
      </c>
      <c r="D2" s="9" t="s">
        <v>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 ht="16.5" customHeight="1">
      <c r="A3" s="10" t="s">
        <v>8</v>
      </c>
      <c r="B3" s="6" t="s">
        <v>10</v>
      </c>
      <c r="C3" s="13" t="s">
        <v>13</v>
      </c>
      <c r="D3" s="7" t="s">
        <v>16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2" customFormat="1" ht="16.5" customHeight="1">
      <c r="A4" s="11"/>
      <c r="B4" s="5" t="s">
        <v>11</v>
      </c>
      <c r="C4" s="14" t="s">
        <v>14</v>
      </c>
      <c r="D4" s="8" t="s">
        <v>17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2" customFormat="1" ht="16.5" customHeight="1">
      <c r="A5" s="10" t="s">
        <v>9</v>
      </c>
      <c r="B5" s="6" t="s">
        <v>12</v>
      </c>
      <c r="C5" s="13" t="s">
        <v>15</v>
      </c>
      <c r="D5" s="7" t="s">
        <v>18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4:19">
      <c r="N6" s="2"/>
      <c r="O6" s="2"/>
      <c r="Q6" s="2"/>
      <c r="R6" s="2"/>
      <c r="S6" s="2"/>
    </row>
    <row r="7" spans="11:11">
      <c r="K7" s="1">
        <f>MIN($P6,$T6,$X6,$AB6)</f>
        <v>0</v>
      </c>
    </row>
    <row r="18" spans="1:2">
      <c r="A18" s="1"/>
      <c r="B18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2022-02-07T12:05:51Z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