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el\Documents\GitHub\AVREmu\"/>
    </mc:Choice>
  </mc:AlternateContent>
  <bookViews>
    <workbookView xWindow="0" yWindow="0" windowWidth="19884" windowHeight="74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U2" i="1" l="1"/>
  <c r="U1" i="1"/>
</calcChain>
</file>

<file path=xl/sharedStrings.xml><?xml version="1.0" encoding="utf-8"?>
<sst xmlns="http://schemas.openxmlformats.org/spreadsheetml/2006/main" count="697" uniqueCount="215">
  <si>
    <t>Instruction</t>
  </si>
  <si>
    <t>NOP</t>
  </si>
  <si>
    <t>MOVW Rd,Rr Move register pair</t>
  </si>
  <si>
    <t>MULS Rd,Rr</t>
  </si>
  <si>
    <t>MULSU Rd,Rr</t>
  </si>
  <si>
    <t>FMUL Rd,Rr</t>
  </si>
  <si>
    <t>u</t>
  </si>
  <si>
    <t>FMULS(U) Rd,Rr</t>
  </si>
  <si>
    <t>c̅y̅</t>
  </si>
  <si>
    <t>r</t>
  </si>
  <si>
    <t>CPC/CP Rd,Rr</t>
  </si>
  <si>
    <t>SBC/SUB Rd,Rr</t>
  </si>
  <si>
    <t>cy</t>
  </si>
  <si>
    <t>ADD/ADC Rd,Rr</t>
  </si>
  <si>
    <t>ROL/LSL Rd (ADC/ADD with Rd=Rr)</t>
  </si>
  <si>
    <t>CPSE Rd,Rr</t>
  </si>
  <si>
    <t>AND Rd,Rr</t>
  </si>
  <si>
    <t>EOR Rd,Rr</t>
  </si>
  <si>
    <t>OR Rd,Rr</t>
  </si>
  <si>
    <t>MOV Rd,Rr</t>
  </si>
  <si>
    <t>K K K K</t>
  </si>
  <si>
    <t>CPI Rd,K</t>
  </si>
  <si>
    <t>SBCI/SUBI Rd,K</t>
  </si>
  <si>
    <t>ORI Rd,K</t>
  </si>
  <si>
    <t>SBR Rd,K</t>
  </si>
  <si>
    <t>k</t>
  </si>
  <si>
    <t>k k</t>
  </si>
  <si>
    <t>s</t>
  </si>
  <si>
    <t>y</t>
  </si>
  <si>
    <t>LDD/STD through Z+k or Y+k</t>
  </si>
  <si>
    <t>LDS rd,i/STS i,rd</t>
  </si>
  <si>
    <t>16-Bit immediate SRAM-Address i</t>
  </si>
  <si>
    <t>LD/ST Rd through Z+/Y+</t>
  </si>
  <si>
    <t>LD/ST Rd through −Z/−Y</t>
  </si>
  <si>
    <t>q</t>
  </si>
  <si>
    <t>LPM/ELPM Rd,Z</t>
  </si>
  <si>
    <t>LPM/ELPM Rd,Z+</t>
  </si>
  <si>
    <t>XCH Z,Rd</t>
  </si>
  <si>
    <t>LAS Z,Rd</t>
  </si>
  <si>
    <t>LAC Z,Rd</t>
  </si>
  <si>
    <t>LAT Z,Rd</t>
  </si>
  <si>
    <t>LD/ST Rd through X</t>
  </si>
  <si>
    <t>LD/ST Rd through X+</t>
  </si>
  <si>
    <t>LD/ST Rd through −X</t>
  </si>
  <si>
    <t>POP/PUSH Rd</t>
  </si>
  <si>
    <t>COM</t>
  </si>
  <si>
    <t>NEG</t>
  </si>
  <si>
    <t>SWAP</t>
  </si>
  <si>
    <t>INC</t>
  </si>
  <si>
    <t>ASR</t>
  </si>
  <si>
    <t>LSR</t>
  </si>
  <si>
    <t>ROR</t>
  </si>
  <si>
    <t>B̅</t>
  </si>
  <si>
    <t>SEx/CLx Status register clear/set bit</t>
  </si>
  <si>
    <t>RET</t>
  </si>
  <si>
    <t>RETI</t>
  </si>
  <si>
    <t>SLEEP</t>
  </si>
  <si>
    <t>BREAK</t>
  </si>
  <si>
    <t>WDR</t>
  </si>
  <si>
    <t>LPM/ELPM</t>
  </si>
  <si>
    <t>SPM</t>
  </si>
  <si>
    <t>SPM Z+</t>
  </si>
  <si>
    <t>c</t>
  </si>
  <si>
    <t>e</t>
  </si>
  <si>
    <t>Indirect jump/call to Z or EIND:Z</t>
  </si>
  <si>
    <t>DEC Rd</t>
  </si>
  <si>
    <t>k k k k</t>
  </si>
  <si>
    <t>DES round k</t>
  </si>
  <si>
    <t>JMP/CALL abs22</t>
  </si>
  <si>
    <t>p p</t>
  </si>
  <si>
    <t>ADIW Rp,uimm6</t>
  </si>
  <si>
    <t>SBIW Rp,uimm6</t>
  </si>
  <si>
    <t>B</t>
  </si>
  <si>
    <t>CBI/SBI a,b (IO-Operation)</t>
  </si>
  <si>
    <t>SBIC/SBIS a,b (IO-Skip-Nextstep)</t>
  </si>
  <si>
    <t>MUL, unsigned: R1:R0 = Rr×Rd</t>
  </si>
  <si>
    <t>IN/OUT to I/O space</t>
  </si>
  <si>
    <t>12 bit signed offset</t>
  </si>
  <si>
    <t>Relative jump/call to PC ± 2×simm12</t>
  </si>
  <si>
    <t>LDI Rd,K</t>
  </si>
  <si>
    <t>7-bit signed offset</t>
  </si>
  <si>
    <t>Conditional branch on status register bit</t>
  </si>
  <si>
    <t>BLD/BST register bit to STATUS.T</t>
  </si>
  <si>
    <t>SBRC/SBRS skip if register bit equals B</t>
  </si>
  <si>
    <t>Y</t>
  </si>
  <si>
    <t>HLT (unofficial)</t>
  </si>
  <si>
    <t>d</t>
  </si>
  <si>
    <t>D</t>
  </si>
  <si>
    <t>R</t>
  </si>
  <si>
    <t>a</t>
  </si>
  <si>
    <t>b</t>
  </si>
  <si>
    <t>K</t>
  </si>
  <si>
    <t>Identified:</t>
  </si>
  <si>
    <t>Implemented:</t>
  </si>
  <si>
    <t>MULS etc (0xFC = 0x00)</t>
  </si>
  <si>
    <t>Indirect LD/ST (0xFC00 = 0x9000)</t>
  </si>
  <si>
    <t>Unary (0xFD08 = 0x9400)</t>
  </si>
  <si>
    <t>Misc 0xFE08 = 0x9408)</t>
  </si>
  <si>
    <t>ADD etc (0xC000 = 0x0000)</t>
  </si>
  <si>
    <t xml:space="preserve"> </t>
  </si>
  <si>
    <t>K-Series</t>
  </si>
  <si>
    <t>JMP/CALL etc,</t>
  </si>
  <si>
    <t>Operation</t>
  </si>
  <si>
    <t>No-op</t>
  </si>
  <si>
    <t>Move Rr+1:Rr to Rd+1:Rd</t>
  </si>
  <si>
    <t>Rd</t>
  </si>
  <si>
    <t>Destination</t>
  </si>
  <si>
    <t>Rr</t>
  </si>
  <si>
    <t>Source</t>
  </si>
  <si>
    <t>Result</t>
  </si>
  <si>
    <t>Constant data</t>
  </si>
  <si>
    <t>Constant addr</t>
  </si>
  <si>
    <t>Bit in Register or I/O register</t>
  </si>
  <si>
    <t>Status register bit</t>
  </si>
  <si>
    <t>X,Y,Z</t>
  </si>
  <si>
    <t>Indirect address registers</t>
  </si>
  <si>
    <t>A</t>
  </si>
  <si>
    <t>I/O location addr</t>
  </si>
  <si>
    <t>Displacement</t>
  </si>
  <si>
    <t>RAMPX/Y/Z</t>
  </si>
  <si>
    <t>Concatenated w/ X/Y/Z for 64kb+ addressing</t>
  </si>
  <si>
    <t>EIND</t>
  </si>
  <si>
    <t>Concatenated w/ Z for indirect jump/call at more than 64k words</t>
  </si>
  <si>
    <t>STACK</t>
  </si>
  <si>
    <t>Call stack</t>
  </si>
  <si>
    <t>SP</t>
  </si>
  <si>
    <t>Stack Pointer to STACK</t>
  </si>
  <si>
    <t>ADD: Add, no carry. ADC: Add, carry</t>
  </si>
  <si>
    <t>ROL</t>
  </si>
  <si>
    <t>Add immediate () to word</t>
  </si>
  <si>
    <t>Subtract immediate from word</t>
  </si>
  <si>
    <t>SUB: subtract, no carry. SBC: Sub with carry</t>
  </si>
  <si>
    <t>SUBI: Sub immediate (K) from register (Rd). SBCI: w/ carry</t>
  </si>
  <si>
    <t>Logical AND (Rd = Rd &amp; Rr)</t>
  </si>
  <si>
    <t>Logical OR(Rd = Rd | Rr)</t>
  </si>
  <si>
    <t>Logical exclusive OR (Rd = Rd ^ Rr)</t>
  </si>
  <si>
    <t>One's complement</t>
  </si>
  <si>
    <t>Two's complement</t>
  </si>
  <si>
    <t>ORI: Logical OR w/ immediate ??? SBR: Set bit(s) in register</t>
  </si>
  <si>
    <t>Logical AND w/ immediate ??? / CBR: Clear bit(s) in register</t>
  </si>
  <si>
    <t>Decrement Rd</t>
  </si>
  <si>
    <t>Increment Rd</t>
  </si>
  <si>
    <t>TST</t>
  </si>
  <si>
    <t>CLR</t>
  </si>
  <si>
    <t>Clear register Rd</t>
  </si>
  <si>
    <t xml:space="preserve">Test Rd for zero or minus </t>
  </si>
  <si>
    <t>SER</t>
  </si>
  <si>
    <t>Set register Rd</t>
  </si>
  <si>
    <t>Multiply unsigned, R1:R0 = Rd * Rr</t>
  </si>
  <si>
    <t>0x0000</t>
  </si>
  <si>
    <t>0x0100-0x01FF</t>
  </si>
  <si>
    <t>0x0200-0x02FF</t>
  </si>
  <si>
    <t>0x0300-0x0377 (bits 3/7 = 0)</t>
  </si>
  <si>
    <t>0x0308-0x037F (bits 3 = 1/7 = 0)</t>
  </si>
  <si>
    <t>0x0380-0x03FF (bit 3 = unsigned)</t>
  </si>
  <si>
    <t>CP: 0x1400-0x17FF CPC: 0x0400-0x07FF</t>
  </si>
  <si>
    <t>SUB: 0x1800-0x1BFF SBC: 0x0800-0x0BFF</t>
  </si>
  <si>
    <t>ADD: 0x0C00-0x0FFF ADC: 0x1C00-0x1FFF</t>
  </si>
  <si>
    <t>0x1000-0x13FF</t>
  </si>
  <si>
    <t>0x2000-0x23FF</t>
  </si>
  <si>
    <t>0x2400-0x27FF</t>
  </si>
  <si>
    <t>0x2800-0x2BFF</t>
  </si>
  <si>
    <t>0x2C00-0x2FFF</t>
  </si>
  <si>
    <t>0x3000-0x3FFF</t>
  </si>
  <si>
    <t>SUBI: 0x5000-0x5FFF SBCi: 0x4000-0x4FFF</t>
  </si>
  <si>
    <t>0x6000-0x6FFF</t>
  </si>
  <si>
    <t>0x7000-0x7FFF</t>
  </si>
  <si>
    <t>LDZ: 0x9001-0x91F1 LDY: 0x9009-0x91F9 STZ: 0x9201-0x93F1 STY: 0x9209-0x93F9</t>
  </si>
  <si>
    <t>LDZ: 0x9002-0x91F2 LDY: 0x900A-0x91FA STZ: 0x9202-0x93F2 STY: 0x920A-0x93FA</t>
  </si>
  <si>
    <t>LPM: 9004-0x91F4 ELMP: 0x9006-0x91F6</t>
  </si>
  <si>
    <t>LPM: 9005-0x91F5 ELMP: 0x9007-0x91F7</t>
  </si>
  <si>
    <t>0x9204-0x93F4</t>
  </si>
  <si>
    <t>0x9205-0x93F5</t>
  </si>
  <si>
    <t>0x9206-0x93F6</t>
  </si>
  <si>
    <t>0x9207-0x93F7</t>
  </si>
  <si>
    <t>LD: 0x900C-91FC ST: 0x920C-0x93FC</t>
  </si>
  <si>
    <t>LD: 0x900D-91FD ST: 0x920D-0x93FD</t>
  </si>
  <si>
    <t>LD: 0x900E-91FE ST: 0x920E-0x93FE</t>
  </si>
  <si>
    <t>LD: 0x900F-91FF ST: 0x920F-0x93FF</t>
  </si>
  <si>
    <t>0x9400-0x95F0</t>
  </si>
  <si>
    <t>0x9401-0x95F1</t>
  </si>
  <si>
    <t>0x9402-0x95F2</t>
  </si>
  <si>
    <t>0x9403-0x95F3</t>
  </si>
  <si>
    <t>0x9405-0x95F5</t>
  </si>
  <si>
    <t>0x9406-0x95F6</t>
  </si>
  <si>
    <t>0x9407-0x95F7</t>
  </si>
  <si>
    <t>0x9408-0x94F8</t>
  </si>
  <si>
    <t>0x9508</t>
  </si>
  <si>
    <t>0x9518</t>
  </si>
  <si>
    <t>0x9588</t>
  </si>
  <si>
    <t>0x9598</t>
  </si>
  <si>
    <t>0x95A8</t>
  </si>
  <si>
    <t>LPM: 0x95C8 ELPM: 0x95D8</t>
  </si>
  <si>
    <t>0x95E8</t>
  </si>
  <si>
    <t>0x95F8</t>
  </si>
  <si>
    <t>J: 0x9409 C: 0x9509 EJ: 0x9419 EC: 0x9519</t>
  </si>
  <si>
    <t>0x940A-0x95FA</t>
  </si>
  <si>
    <t>0x940B-0x94FB</t>
  </si>
  <si>
    <t>J: 0x940C-0x95FD C: 0x940E-0x94FF</t>
  </si>
  <si>
    <t>p</t>
  </si>
  <si>
    <t>0x9700-0x97FF</t>
  </si>
  <si>
    <t>0x9800-0x98FF</t>
  </si>
  <si>
    <t>0xFFFF</t>
  </si>
  <si>
    <t>SBRC: 0xFC00-0cFDF7 SBRS: 0xFE00-0xFFF7</t>
  </si>
  <si>
    <t>BLD: 0xF800-0xF9F7 BST: 0xFA00-0xFBF7</t>
  </si>
  <si>
    <t>0xF000-0x</t>
  </si>
  <si>
    <t>0xC000-0xD000</t>
  </si>
  <si>
    <t>0xE000-0xEFFF</t>
  </si>
  <si>
    <t>IN: 0xB000-0xB7FF OUT: 0xB800-0xBFFF</t>
  </si>
  <si>
    <t>0x9C00-0x9FFF</t>
  </si>
  <si>
    <t>ANDI Rd,K CBR Rd,K</t>
  </si>
  <si>
    <t>Hex ranges</t>
  </si>
  <si>
    <t>LD: 0x9000-0x91F0 ST: 0x9200-0x93F0</t>
  </si>
  <si>
    <t>ID'd</t>
  </si>
  <si>
    <t>Impl'd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</si>
</sst>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36">
    <border>
      <left/>
      <right/>
      <top/>
      <bottom/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thin">
        <color rgb="FFA2A9B1"/>
      </left>
      <right/>
      <top style="thin">
        <color rgb="FFA2A9B1"/>
      </top>
      <bottom style="thin">
        <color rgb="FFA2A9B1"/>
      </bottom>
      <diagonal/>
    </border>
    <border>
      <left/>
      <right/>
      <top style="thin">
        <color rgb="FFA2A9B1"/>
      </top>
      <bottom style="thin">
        <color rgb="FFA2A9B1"/>
      </bottom>
      <diagonal/>
    </border>
    <border>
      <left/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/>
      <diagonal/>
    </border>
    <border>
      <left style="thin">
        <color rgb="FFA2A9B1"/>
      </left>
      <right style="thin">
        <color rgb="FFA2A9B1"/>
      </right>
      <top/>
      <bottom style="thin">
        <color rgb="FFA2A9B1"/>
      </bottom>
      <diagonal/>
    </border>
    <border>
      <left style="thin">
        <color rgb="FFA2A9B1"/>
      </left>
      <right style="thin">
        <color rgb="FFA2A9B1"/>
      </right>
      <top/>
      <bottom/>
      <diagonal/>
    </border>
    <border>
      <left style="medium">
        <color indexed="64"/>
      </left>
      <right style="thin">
        <color rgb="FFA2A9B1"/>
      </right>
      <top style="medium">
        <color indexed="64"/>
      </top>
      <bottom/>
      <diagonal/>
    </border>
    <border>
      <left style="thin">
        <color rgb="FFA2A9B1"/>
      </left>
      <right style="thin">
        <color rgb="FFA2A9B1"/>
      </right>
      <top style="medium">
        <color indexed="64"/>
      </top>
      <bottom style="thin">
        <color rgb="FFA2A9B1"/>
      </bottom>
      <diagonal/>
    </border>
    <border>
      <left style="thin">
        <color rgb="FFA2A9B1"/>
      </left>
      <right style="medium">
        <color indexed="64"/>
      </right>
      <top style="medium">
        <color indexed="64"/>
      </top>
      <bottom style="thin">
        <color rgb="FFA2A9B1"/>
      </bottom>
      <diagonal/>
    </border>
    <border>
      <left style="medium">
        <color indexed="64"/>
      </left>
      <right style="thin">
        <color rgb="FFA2A9B1"/>
      </right>
      <top/>
      <bottom/>
      <diagonal/>
    </border>
    <border>
      <left style="thin">
        <color rgb="FFA2A9B1"/>
      </left>
      <right style="medium">
        <color indexed="64"/>
      </right>
      <top style="thin">
        <color rgb="FFA2A9B1"/>
      </top>
      <bottom style="thin">
        <color rgb="FFA2A9B1"/>
      </bottom>
      <diagonal/>
    </border>
    <border>
      <left style="medium">
        <color indexed="64"/>
      </left>
      <right style="thin">
        <color rgb="FFA2A9B1"/>
      </right>
      <top/>
      <bottom style="medium">
        <color indexed="64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medium">
        <color indexed="64"/>
      </bottom>
      <diagonal/>
    </border>
    <border>
      <left style="thin">
        <color rgb="FFA2A9B1"/>
      </left>
      <right style="medium">
        <color indexed="64"/>
      </right>
      <top style="thin">
        <color rgb="FFA2A9B1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A2A9B1"/>
      </left>
      <right style="thin">
        <color rgb="FFA2A9B1"/>
      </right>
      <top style="double">
        <color auto="1"/>
      </top>
      <bottom/>
      <diagonal/>
    </border>
    <border>
      <left style="thin">
        <color rgb="FFA2A9B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rgb="FFA2A9B1"/>
      </left>
      <right style="double">
        <color auto="1"/>
      </right>
      <top style="medium">
        <color indexed="64"/>
      </top>
      <bottom style="thin">
        <color rgb="FFA2A9B1"/>
      </bottom>
      <diagonal/>
    </border>
    <border>
      <left style="thin">
        <color rgb="FFA2A9B1"/>
      </left>
      <right style="double">
        <color auto="1"/>
      </right>
      <top style="thin">
        <color rgb="FFA2A9B1"/>
      </top>
      <bottom style="thin">
        <color rgb="FFA2A9B1"/>
      </bottom>
      <diagonal/>
    </border>
    <border>
      <left style="thin">
        <color rgb="FFA2A9B1"/>
      </left>
      <right style="double">
        <color auto="1"/>
      </right>
      <top style="thin">
        <color rgb="FFA2A9B1"/>
      </top>
      <bottom style="medium">
        <color indexed="64"/>
      </bottom>
      <diagonal/>
    </border>
    <border>
      <left style="thin">
        <color rgb="FFA2A9B1"/>
      </left>
      <right style="double">
        <color auto="1"/>
      </right>
      <top/>
      <bottom style="thin">
        <color rgb="FFA2A9B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double">
        <color auto="1"/>
      </bottom>
      <diagonal/>
    </border>
    <border>
      <left style="thin">
        <color rgb="FFA2A9B1"/>
      </left>
      <right style="double">
        <color auto="1"/>
      </right>
      <top style="thin">
        <color rgb="FFA2A9B1"/>
      </top>
      <bottom style="double">
        <color auto="1"/>
      </bottom>
      <diagonal/>
    </border>
    <border>
      <left style="thin">
        <color rgb="FFA2A9B1"/>
      </left>
      <right style="double">
        <color auto="1"/>
      </right>
      <top style="thin">
        <color rgb="FFA2A9B1"/>
      </top>
      <bottom/>
      <diagonal/>
    </border>
    <border>
      <left style="thin">
        <color rgb="FFA2A9B1"/>
      </left>
      <right style="double">
        <color auto="1"/>
      </right>
      <top/>
      <bottom/>
      <diagonal/>
    </border>
    <border>
      <left style="thin">
        <color rgb="FFA2A9B1"/>
      </left>
      <right style="thin">
        <color rgb="FFA2A9B1"/>
      </right>
      <top/>
      <bottom style="medium">
        <color indexed="64"/>
      </bottom>
      <diagonal/>
    </border>
    <border>
      <left style="thin">
        <color rgb="FFA2A9B1"/>
      </left>
      <right/>
      <top/>
      <bottom/>
      <diagonal/>
    </border>
    <border>
      <left style="thin">
        <color rgb="FFA2A9B1"/>
      </left>
      <right style="thin">
        <color rgb="FFA2A9B1"/>
      </right>
      <top style="medium">
        <color indexed="64"/>
      </top>
      <bottom/>
      <diagonal/>
    </border>
    <border>
      <left style="thin">
        <color rgb="FFA2A9B1"/>
      </left>
      <right style="medium">
        <color indexed="64"/>
      </right>
      <top style="medium">
        <color indexed="64"/>
      </top>
      <bottom/>
      <diagonal/>
    </border>
    <border>
      <left style="thin">
        <color rgb="FFA2A9B1"/>
      </left>
      <right style="medium">
        <color indexed="64"/>
      </right>
      <top/>
      <bottom style="thin">
        <color rgb="FFA2A9B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5">
    <xf numFmtId="0" fontId="0" fillId="0" borderId="0" xfId="0"/>
    <xf numFmtId="0" fontId="3" fillId="4" borderId="1" xfId="0" applyFont="1" applyFill="1" applyBorder="1" applyAlignment="1">
      <alignment wrapText="1"/>
    </xf>
    <xf numFmtId="0" fontId="1" fillId="2" borderId="1" xfId="1" applyBorder="1" applyAlignment="1">
      <alignment wrapText="1"/>
    </xf>
    <xf numFmtId="0" fontId="1" fillId="2" borderId="5" xfId="1" applyBorder="1" applyAlignment="1">
      <alignment wrapText="1"/>
    </xf>
    <xf numFmtId="0" fontId="1" fillId="2" borderId="6" xfId="1" applyBorder="1" applyAlignment="1">
      <alignment wrapText="1"/>
    </xf>
    <xf numFmtId="0" fontId="1" fillId="2" borderId="7" xfId="1" applyBorder="1" applyAlignment="1">
      <alignment wrapText="1"/>
    </xf>
    <xf numFmtId="10" fontId="3" fillId="4" borderId="1" xfId="0" applyNumberFormat="1" applyFont="1" applyFill="1" applyBorder="1" applyAlignment="1">
      <alignment wrapText="1"/>
    </xf>
    <xf numFmtId="0" fontId="1" fillId="2" borderId="9" xfId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1" fillId="2" borderId="14" xfId="1" applyBorder="1" applyAlignment="1">
      <alignment wrapText="1"/>
    </xf>
    <xf numFmtId="0" fontId="3" fillId="4" borderId="14" xfId="0" applyFont="1" applyFill="1" applyBorder="1" applyAlignment="1">
      <alignment wrapText="1"/>
    </xf>
    <xf numFmtId="0" fontId="3" fillId="4" borderId="15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0" fillId="0" borderId="0" xfId="0" applyAlignment="1">
      <alignment textRotation="90"/>
    </xf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0" fillId="0" borderId="16" xfId="0" applyBorder="1"/>
    <xf numFmtId="0" fontId="0" fillId="0" borderId="17" xfId="0" applyBorder="1" applyAlignment="1">
      <alignment textRotation="90"/>
    </xf>
    <xf numFmtId="0" fontId="1" fillId="2" borderId="18" xfId="1" applyBorder="1" applyAlignment="1">
      <alignment wrapText="1"/>
    </xf>
    <xf numFmtId="0" fontId="3" fillId="4" borderId="18" xfId="0" applyFont="1" applyFill="1" applyBorder="1" applyAlignment="1">
      <alignment wrapText="1"/>
    </xf>
    <xf numFmtId="0" fontId="3" fillId="4" borderId="19" xfId="0" applyFont="1" applyFill="1" applyBorder="1" applyAlignment="1">
      <alignment wrapText="1"/>
    </xf>
    <xf numFmtId="0" fontId="0" fillId="0" borderId="20" xfId="0" applyBorder="1"/>
    <xf numFmtId="0" fontId="3" fillId="4" borderId="21" xfId="0" applyFont="1" applyFill="1" applyBorder="1" applyAlignment="1">
      <alignment wrapText="1"/>
    </xf>
    <xf numFmtId="0" fontId="3" fillId="4" borderId="22" xfId="0" applyFont="1" applyFill="1" applyBorder="1" applyAlignment="1">
      <alignment wrapText="1"/>
    </xf>
    <xf numFmtId="0" fontId="3" fillId="4" borderId="23" xfId="0" applyFont="1" applyFill="1" applyBorder="1" applyAlignment="1">
      <alignment wrapText="1"/>
    </xf>
    <xf numFmtId="0" fontId="0" fillId="0" borderId="0" xfId="0" applyBorder="1" applyAlignment="1">
      <alignment textRotation="90"/>
    </xf>
    <xf numFmtId="0" fontId="3" fillId="4" borderId="24" xfId="0" applyFont="1" applyFill="1" applyBorder="1" applyAlignment="1">
      <alignment wrapText="1"/>
    </xf>
    <xf numFmtId="0" fontId="0" fillId="0" borderId="25" xfId="0" applyBorder="1"/>
    <xf numFmtId="0" fontId="0" fillId="0" borderId="26" xfId="0" applyBorder="1" applyAlignment="1">
      <alignment textRotation="90"/>
    </xf>
    <xf numFmtId="0" fontId="1" fillId="2" borderId="27" xfId="1" applyBorder="1" applyAlignment="1">
      <alignment wrapText="1"/>
    </xf>
    <xf numFmtId="0" fontId="3" fillId="4" borderId="27" xfId="0" applyFont="1" applyFill="1" applyBorder="1" applyAlignment="1">
      <alignment wrapText="1"/>
    </xf>
    <xf numFmtId="0" fontId="3" fillId="4" borderId="28" xfId="0" applyFont="1" applyFill="1" applyBorder="1" applyAlignment="1">
      <alignment wrapText="1"/>
    </xf>
    <xf numFmtId="0" fontId="3" fillId="4" borderId="29" xfId="0" applyFont="1" applyFill="1" applyBorder="1" applyAlignment="1">
      <alignment wrapText="1"/>
    </xf>
    <xf numFmtId="0" fontId="3" fillId="4" borderId="30" xfId="0" applyFont="1" applyFill="1" applyBorder="1" applyAlignment="1">
      <alignment wrapText="1"/>
    </xf>
    <xf numFmtId="0" fontId="3" fillId="4" borderId="31" xfId="0" applyFont="1" applyFill="1" applyBorder="1" applyAlignment="1">
      <alignment wrapText="1"/>
    </xf>
    <xf numFmtId="0" fontId="3" fillId="4" borderId="32" xfId="0" applyFont="1" applyFill="1" applyBorder="1" applyAlignment="1">
      <alignment wrapText="1"/>
    </xf>
    <xf numFmtId="0" fontId="3" fillId="4" borderId="33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4" borderId="31" xfId="0" applyFont="1" applyFill="1" applyBorder="1" applyAlignment="1">
      <alignment wrapText="1"/>
    </xf>
    <xf numFmtId="0" fontId="3" fillId="4" borderId="33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1" fillId="2" borderId="2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0" borderId="8" xfId="0" applyBorder="1" applyAlignment="1">
      <alignment horizontal="center" textRotation="90" wrapText="1"/>
    </xf>
    <xf numFmtId="0" fontId="0" fillId="0" borderId="11" xfId="0" applyBorder="1" applyAlignment="1">
      <alignment horizontal="center" textRotation="90" wrapText="1"/>
    </xf>
    <xf numFmtId="0" fontId="3" fillId="4" borderId="33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0" fontId="0" fillId="0" borderId="8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3" fillId="4" borderId="34" xfId="0" applyFont="1" applyFill="1" applyBorder="1" applyAlignment="1">
      <alignment horizontal="left" wrapText="1"/>
    </xf>
    <xf numFmtId="0" fontId="3" fillId="4" borderId="35" xfId="0" applyFont="1" applyFill="1" applyBorder="1" applyAlignment="1">
      <alignment horizontal="left" wrapText="1"/>
    </xf>
    <xf numFmtId="0" fontId="0" fillId="0" borderId="8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2" borderId="6" xfId="1" applyFont="1" applyBorder="1" applyAlignment="1">
      <alignment wrapText="1"/>
    </xf>
    <xf numFmtId="0" fontId="0" fillId="2" borderId="1" xfId="1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</cellXfs>
  <cellStyles count="2">
    <cellStyle name="60% - Accent3" xfId="1" builtinId="40"/>
    <cellStyle name="Normal" xfId="0" builtinId="0"/>
  </cellStyles>
  <dxfs count="14"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abSelected="1" topLeftCell="A35" workbookViewId="0">
      <selection activeCell="T53" sqref="T53"/>
    </sheetView>
  </sheetViews>
  <sheetFormatPr defaultRowHeight="14.4" x14ac:dyDescent="0.3"/>
  <cols>
    <col min="1" max="1" width="1.33203125" customWidth="1"/>
    <col min="2" max="2" width="4" style="15" customWidth="1"/>
    <col min="3" max="13" width="2.77734375" customWidth="1"/>
    <col min="14" max="14" width="2.33203125" customWidth="1"/>
    <col min="15" max="18" width="2.77734375" customWidth="1"/>
    <col min="19" max="19" width="34" bestFit="1" customWidth="1"/>
    <col min="20" max="20" width="49.88671875" customWidth="1"/>
    <col min="21" max="21" width="7" bestFit="1" customWidth="1"/>
    <col min="22" max="22" width="6.33203125" bestFit="1" customWidth="1"/>
    <col min="23" max="23" width="36.21875" customWidth="1"/>
    <col min="24" max="24" width="12.33203125" bestFit="1" customWidth="1"/>
  </cols>
  <sheetData>
    <row r="1" spans="19:21" x14ac:dyDescent="0.3">
      <c r="S1">
        <f>COUNTA(S21:S89)</f>
        <v>66</v>
      </c>
      <c r="T1" s="63" t="s">
        <v>92</v>
      </c>
      <c r="U1" s="6">
        <f>COUNTIF(U21:U89,"Y")/COUNTA(S21:S88)</f>
        <v>0.83076923076923082</v>
      </c>
    </row>
    <row r="2" spans="19:21" x14ac:dyDescent="0.3">
      <c r="T2" s="63" t="s">
        <v>93</v>
      </c>
      <c r="U2" s="6">
        <f>COUNTIF(V21:V89,"Y")/COUNTA(S21:S88)</f>
        <v>6.1538461538461542E-2</v>
      </c>
    </row>
    <row r="4" spans="19:21" x14ac:dyDescent="0.3">
      <c r="S4" s="64" t="s">
        <v>106</v>
      </c>
      <c r="T4" t="s">
        <v>105</v>
      </c>
    </row>
    <row r="5" spans="19:21" x14ac:dyDescent="0.3">
      <c r="S5" s="64" t="s">
        <v>108</v>
      </c>
      <c r="T5" t="s">
        <v>107</v>
      </c>
    </row>
    <row r="6" spans="19:21" x14ac:dyDescent="0.3">
      <c r="S6" s="64" t="s">
        <v>109</v>
      </c>
      <c r="T6" t="s">
        <v>88</v>
      </c>
    </row>
    <row r="7" spans="19:21" x14ac:dyDescent="0.3">
      <c r="S7" s="64" t="s">
        <v>110</v>
      </c>
      <c r="T7" t="s">
        <v>91</v>
      </c>
    </row>
    <row r="8" spans="19:21" x14ac:dyDescent="0.3">
      <c r="S8" s="64" t="s">
        <v>111</v>
      </c>
      <c r="T8" t="s">
        <v>25</v>
      </c>
    </row>
    <row r="9" spans="19:21" x14ac:dyDescent="0.3">
      <c r="S9" s="64" t="s">
        <v>112</v>
      </c>
      <c r="T9" t="s">
        <v>90</v>
      </c>
    </row>
    <row r="10" spans="19:21" x14ac:dyDescent="0.3">
      <c r="S10" s="64" t="s">
        <v>113</v>
      </c>
      <c r="T10" t="s">
        <v>27</v>
      </c>
    </row>
    <row r="11" spans="19:21" x14ac:dyDescent="0.3">
      <c r="S11" s="64" t="s">
        <v>115</v>
      </c>
      <c r="T11" t="s">
        <v>114</v>
      </c>
    </row>
    <row r="12" spans="19:21" x14ac:dyDescent="0.3">
      <c r="S12" s="64" t="s">
        <v>117</v>
      </c>
      <c r="T12" t="s">
        <v>116</v>
      </c>
    </row>
    <row r="13" spans="19:21" x14ac:dyDescent="0.3">
      <c r="S13" s="64" t="s">
        <v>118</v>
      </c>
      <c r="T13" t="s">
        <v>34</v>
      </c>
    </row>
    <row r="14" spans="19:21" x14ac:dyDescent="0.3">
      <c r="S14" s="64"/>
    </row>
    <row r="15" spans="19:21" x14ac:dyDescent="0.3">
      <c r="S15" s="64" t="s">
        <v>120</v>
      </c>
      <c r="T15" t="s">
        <v>119</v>
      </c>
    </row>
    <row r="16" spans="19:21" x14ac:dyDescent="0.3">
      <c r="S16" s="64" t="s">
        <v>122</v>
      </c>
      <c r="T16" t="s">
        <v>121</v>
      </c>
    </row>
    <row r="17" spans="1:23" x14ac:dyDescent="0.3">
      <c r="S17" s="64" t="s">
        <v>124</v>
      </c>
      <c r="T17" t="s">
        <v>123</v>
      </c>
    </row>
    <row r="18" spans="1:23" x14ac:dyDescent="0.3">
      <c r="S18" s="64" t="s">
        <v>126</v>
      </c>
      <c r="T18" t="s">
        <v>125</v>
      </c>
    </row>
    <row r="20" spans="1:23" ht="15" thickBot="1" x14ac:dyDescent="0.35">
      <c r="C20" s="18">
        <v>15</v>
      </c>
      <c r="D20" s="18">
        <v>14</v>
      </c>
      <c r="E20" s="18">
        <v>13</v>
      </c>
      <c r="F20" s="18">
        <v>12</v>
      </c>
      <c r="G20" s="18">
        <v>11</v>
      </c>
      <c r="H20" s="18">
        <v>10</v>
      </c>
      <c r="I20" s="18">
        <v>9</v>
      </c>
      <c r="J20" s="18">
        <v>8</v>
      </c>
      <c r="K20" s="18">
        <v>7</v>
      </c>
      <c r="L20" s="18">
        <v>6</v>
      </c>
      <c r="M20" s="18">
        <v>5</v>
      </c>
      <c r="N20" s="18">
        <v>4</v>
      </c>
      <c r="O20" s="18">
        <v>3</v>
      </c>
      <c r="P20" s="18">
        <v>2</v>
      </c>
      <c r="Q20" s="18">
        <v>1</v>
      </c>
      <c r="R20" s="18">
        <v>0</v>
      </c>
      <c r="S20" s="18" t="s">
        <v>0</v>
      </c>
      <c r="T20" s="18" t="s">
        <v>102</v>
      </c>
      <c r="U20" s="18" t="s">
        <v>213</v>
      </c>
      <c r="V20" s="18" t="s">
        <v>214</v>
      </c>
      <c r="W20" s="62" t="s">
        <v>211</v>
      </c>
    </row>
    <row r="21" spans="1:23" ht="15.6" thickTop="1" thickBot="1" x14ac:dyDescent="0.35">
      <c r="A21" s="19"/>
      <c r="B21" s="20"/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2" t="s">
        <v>1</v>
      </c>
      <c r="T21" s="22" t="s">
        <v>103</v>
      </c>
      <c r="U21" s="22" t="s">
        <v>84</v>
      </c>
      <c r="V21" s="23" t="s">
        <v>84</v>
      </c>
      <c r="W21" t="s">
        <v>149</v>
      </c>
    </row>
    <row r="22" spans="1:23" ht="14.4" customHeight="1" x14ac:dyDescent="0.3">
      <c r="A22" s="24"/>
      <c r="B22" s="48" t="s">
        <v>94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1</v>
      </c>
      <c r="K22" s="7" t="s">
        <v>87</v>
      </c>
      <c r="L22" s="7" t="s">
        <v>87</v>
      </c>
      <c r="M22" s="7" t="s">
        <v>87</v>
      </c>
      <c r="N22" s="7" t="s">
        <v>87</v>
      </c>
      <c r="O22" s="7" t="s">
        <v>88</v>
      </c>
      <c r="P22" s="7" t="s">
        <v>88</v>
      </c>
      <c r="Q22" s="7" t="s">
        <v>88</v>
      </c>
      <c r="R22" s="7" t="s">
        <v>88</v>
      </c>
      <c r="S22" s="8" t="s">
        <v>2</v>
      </c>
      <c r="T22" s="8" t="s">
        <v>104</v>
      </c>
      <c r="U22" s="8" t="s">
        <v>84</v>
      </c>
      <c r="V22" s="25" t="s">
        <v>84</v>
      </c>
      <c r="W22" s="38" t="s">
        <v>150</v>
      </c>
    </row>
    <row r="23" spans="1:23" ht="14.4" customHeight="1" x14ac:dyDescent="0.3">
      <c r="A23" s="24"/>
      <c r="B23" s="49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 t="s">
        <v>86</v>
      </c>
      <c r="L23" s="2" t="s">
        <v>86</v>
      </c>
      <c r="M23" s="2" t="s">
        <v>86</v>
      </c>
      <c r="N23" s="2" t="s">
        <v>86</v>
      </c>
      <c r="O23" s="2" t="s">
        <v>9</v>
      </c>
      <c r="P23" s="2" t="s">
        <v>9</v>
      </c>
      <c r="Q23" s="2" t="s">
        <v>9</v>
      </c>
      <c r="R23" s="2" t="s">
        <v>9</v>
      </c>
      <c r="S23" s="1" t="s">
        <v>3</v>
      </c>
      <c r="T23" s="1" t="s">
        <v>99</v>
      </c>
      <c r="U23" s="1" t="s">
        <v>84</v>
      </c>
      <c r="V23" s="26"/>
      <c r="W23" s="38" t="s">
        <v>151</v>
      </c>
    </row>
    <row r="24" spans="1:23" ht="14.4" customHeight="1" x14ac:dyDescent="0.3">
      <c r="A24" s="24"/>
      <c r="B24" s="49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1</v>
      </c>
      <c r="K24" s="2">
        <v>0</v>
      </c>
      <c r="L24" s="2" t="s">
        <v>86</v>
      </c>
      <c r="M24" s="2" t="s">
        <v>86</v>
      </c>
      <c r="N24" s="2" t="s">
        <v>86</v>
      </c>
      <c r="O24" s="2">
        <v>0</v>
      </c>
      <c r="P24" s="2" t="s">
        <v>9</v>
      </c>
      <c r="Q24" s="2" t="s">
        <v>9</v>
      </c>
      <c r="R24" s="2" t="s">
        <v>9</v>
      </c>
      <c r="S24" s="1" t="s">
        <v>4</v>
      </c>
      <c r="T24" s="1"/>
      <c r="U24" s="1" t="s">
        <v>84</v>
      </c>
      <c r="V24" s="26"/>
      <c r="W24" s="38" t="s">
        <v>152</v>
      </c>
    </row>
    <row r="25" spans="1:23" ht="14.4" customHeight="1" x14ac:dyDescent="0.3">
      <c r="A25" s="24"/>
      <c r="B25" s="49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1</v>
      </c>
      <c r="K25" s="2">
        <v>0</v>
      </c>
      <c r="L25" s="2" t="s">
        <v>86</v>
      </c>
      <c r="M25" s="2" t="s">
        <v>86</v>
      </c>
      <c r="N25" s="2" t="s">
        <v>86</v>
      </c>
      <c r="O25" s="2">
        <v>1</v>
      </c>
      <c r="P25" s="2" t="s">
        <v>9</v>
      </c>
      <c r="Q25" s="2" t="s">
        <v>9</v>
      </c>
      <c r="R25" s="2" t="s">
        <v>9</v>
      </c>
      <c r="S25" s="1" t="s">
        <v>5</v>
      </c>
      <c r="T25" s="1"/>
      <c r="U25" s="1" t="s">
        <v>84</v>
      </c>
      <c r="V25" s="26"/>
      <c r="W25" s="40" t="s">
        <v>153</v>
      </c>
    </row>
    <row r="26" spans="1:23" ht="14.4" customHeight="1" thickBot="1" x14ac:dyDescent="0.35">
      <c r="A26" s="24"/>
      <c r="B26" s="49"/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1</v>
      </c>
      <c r="L26" s="3" t="s">
        <v>86</v>
      </c>
      <c r="M26" s="3" t="s">
        <v>86</v>
      </c>
      <c r="N26" s="3" t="s">
        <v>86</v>
      </c>
      <c r="O26" s="3" t="s">
        <v>6</v>
      </c>
      <c r="P26" s="3" t="s">
        <v>9</v>
      </c>
      <c r="Q26" s="3" t="s">
        <v>9</v>
      </c>
      <c r="R26" s="3" t="s">
        <v>9</v>
      </c>
      <c r="S26" s="16" t="s">
        <v>7</v>
      </c>
      <c r="T26" s="16"/>
      <c r="U26" s="16" t="s">
        <v>84</v>
      </c>
      <c r="V26" s="35"/>
      <c r="W26" s="40" t="s">
        <v>154</v>
      </c>
    </row>
    <row r="27" spans="1:23" ht="14.4" customHeight="1" x14ac:dyDescent="0.3">
      <c r="A27" s="24"/>
      <c r="B27" s="52" t="s">
        <v>98</v>
      </c>
      <c r="C27" s="7">
        <v>0</v>
      </c>
      <c r="D27" s="7">
        <v>0</v>
      </c>
      <c r="E27" s="7">
        <v>0</v>
      </c>
      <c r="F27" s="7" t="s">
        <v>8</v>
      </c>
      <c r="G27" s="7">
        <v>0</v>
      </c>
      <c r="H27" s="7">
        <v>1</v>
      </c>
      <c r="I27" s="7" t="s">
        <v>9</v>
      </c>
      <c r="J27" s="7" t="s">
        <v>86</v>
      </c>
      <c r="K27" s="7" t="s">
        <v>86</v>
      </c>
      <c r="L27" s="7" t="s">
        <v>86</v>
      </c>
      <c r="M27" s="7" t="s">
        <v>86</v>
      </c>
      <c r="N27" s="7" t="s">
        <v>86</v>
      </c>
      <c r="O27" s="7" t="s">
        <v>9</v>
      </c>
      <c r="P27" s="7" t="s">
        <v>9</v>
      </c>
      <c r="Q27" s="7" t="s">
        <v>9</v>
      </c>
      <c r="R27" s="7" t="s">
        <v>9</v>
      </c>
      <c r="S27" s="8" t="s">
        <v>10</v>
      </c>
      <c r="T27" s="8"/>
      <c r="U27" s="8" t="s">
        <v>84</v>
      </c>
      <c r="V27" s="9"/>
      <c r="W27" s="40" t="s">
        <v>155</v>
      </c>
    </row>
    <row r="28" spans="1:23" ht="14.4" customHeight="1" x14ac:dyDescent="0.3">
      <c r="A28" s="24"/>
      <c r="B28" s="53"/>
      <c r="C28" s="2">
        <v>0</v>
      </c>
      <c r="D28" s="2">
        <v>0</v>
      </c>
      <c r="E28" s="2">
        <v>0</v>
      </c>
      <c r="F28" s="2" t="s">
        <v>8</v>
      </c>
      <c r="G28" s="2">
        <v>1</v>
      </c>
      <c r="H28" s="2">
        <v>0</v>
      </c>
      <c r="I28" s="2" t="s">
        <v>9</v>
      </c>
      <c r="J28" s="2" t="s">
        <v>86</v>
      </c>
      <c r="K28" s="2" t="s">
        <v>86</v>
      </c>
      <c r="L28" s="2" t="s">
        <v>86</v>
      </c>
      <c r="M28" s="2" t="s">
        <v>86</v>
      </c>
      <c r="N28" s="2" t="s">
        <v>86</v>
      </c>
      <c r="O28" s="2" t="s">
        <v>9</v>
      </c>
      <c r="P28" s="2" t="s">
        <v>9</v>
      </c>
      <c r="Q28" s="2" t="s">
        <v>9</v>
      </c>
      <c r="R28" s="2" t="s">
        <v>9</v>
      </c>
      <c r="S28" s="1" t="s">
        <v>11</v>
      </c>
      <c r="T28" s="1" t="s">
        <v>131</v>
      </c>
      <c r="U28" s="1" t="s">
        <v>84</v>
      </c>
      <c r="V28" s="10"/>
      <c r="W28" s="40" t="s">
        <v>156</v>
      </c>
    </row>
    <row r="29" spans="1:23" ht="14.4" customHeight="1" x14ac:dyDescent="0.3">
      <c r="A29" s="24"/>
      <c r="B29" s="53"/>
      <c r="C29" s="2">
        <v>0</v>
      </c>
      <c r="D29" s="2">
        <v>0</v>
      </c>
      <c r="E29" s="2">
        <v>0</v>
      </c>
      <c r="F29" s="2" t="s">
        <v>12</v>
      </c>
      <c r="G29" s="2">
        <v>1</v>
      </c>
      <c r="H29" s="2">
        <v>1</v>
      </c>
      <c r="I29" s="2" t="s">
        <v>9</v>
      </c>
      <c r="J29" s="2" t="s">
        <v>86</v>
      </c>
      <c r="K29" s="2" t="s">
        <v>86</v>
      </c>
      <c r="L29" s="2" t="s">
        <v>86</v>
      </c>
      <c r="M29" s="2" t="s">
        <v>86</v>
      </c>
      <c r="N29" s="2" t="s">
        <v>86</v>
      </c>
      <c r="O29" s="2" t="s">
        <v>9</v>
      </c>
      <c r="P29" s="2" t="s">
        <v>9</v>
      </c>
      <c r="Q29" s="2" t="s">
        <v>9</v>
      </c>
      <c r="R29" s="2" t="s">
        <v>9</v>
      </c>
      <c r="S29" s="16" t="s">
        <v>13</v>
      </c>
      <c r="T29" s="16" t="s">
        <v>127</v>
      </c>
      <c r="U29" s="1" t="s">
        <v>84</v>
      </c>
      <c r="V29" s="10"/>
      <c r="W29" s="40" t="s">
        <v>157</v>
      </c>
    </row>
    <row r="30" spans="1:23" x14ac:dyDescent="0.3">
      <c r="A30" s="24"/>
      <c r="B30" s="53"/>
      <c r="C30" s="2"/>
      <c r="D30" s="2"/>
      <c r="E30" s="2"/>
      <c r="F30" s="2"/>
      <c r="G30" s="2"/>
      <c r="H30" s="2"/>
      <c r="I30" s="2"/>
      <c r="J30" s="2" t="s">
        <v>86</v>
      </c>
      <c r="K30" s="2" t="s">
        <v>86</v>
      </c>
      <c r="L30" s="2" t="s">
        <v>86</v>
      </c>
      <c r="M30" s="2" t="s">
        <v>86</v>
      </c>
      <c r="N30" s="2" t="s">
        <v>86</v>
      </c>
      <c r="O30" s="2" t="s">
        <v>9</v>
      </c>
      <c r="P30" s="2" t="s">
        <v>9</v>
      </c>
      <c r="Q30" s="2" t="s">
        <v>9</v>
      </c>
      <c r="R30" s="2" t="s">
        <v>9</v>
      </c>
      <c r="S30" s="17" t="s">
        <v>14</v>
      </c>
      <c r="T30" s="17" t="s">
        <v>128</v>
      </c>
      <c r="U30" s="1" t="s">
        <v>84</v>
      </c>
      <c r="V30" s="10"/>
    </row>
    <row r="31" spans="1:23" ht="14.4" customHeight="1" x14ac:dyDescent="0.3">
      <c r="A31" s="24"/>
      <c r="B31" s="53"/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 t="s">
        <v>9</v>
      </c>
      <c r="J31" s="2" t="s">
        <v>86</v>
      </c>
      <c r="K31" s="2" t="s">
        <v>86</v>
      </c>
      <c r="L31" s="2" t="s">
        <v>86</v>
      </c>
      <c r="M31" s="2" t="s">
        <v>86</v>
      </c>
      <c r="N31" s="2" t="s">
        <v>86</v>
      </c>
      <c r="O31" s="2" t="s">
        <v>9</v>
      </c>
      <c r="P31" s="2" t="s">
        <v>9</v>
      </c>
      <c r="Q31" s="2" t="s">
        <v>9</v>
      </c>
      <c r="R31" s="2" t="s">
        <v>9</v>
      </c>
      <c r="S31" s="1" t="s">
        <v>15</v>
      </c>
      <c r="T31" s="1"/>
      <c r="U31" s="1" t="s">
        <v>84</v>
      </c>
      <c r="V31" s="10"/>
      <c r="W31" s="40" t="s">
        <v>158</v>
      </c>
    </row>
    <row r="32" spans="1:23" ht="14.4" customHeight="1" x14ac:dyDescent="0.3">
      <c r="A32" s="24"/>
      <c r="B32" s="53"/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 t="s">
        <v>9</v>
      </c>
      <c r="J32" s="2" t="s">
        <v>86</v>
      </c>
      <c r="K32" s="2" t="s">
        <v>86</v>
      </c>
      <c r="L32" s="2" t="s">
        <v>86</v>
      </c>
      <c r="M32" s="2" t="s">
        <v>86</v>
      </c>
      <c r="N32" s="2" t="s">
        <v>86</v>
      </c>
      <c r="O32" s="2" t="s">
        <v>9</v>
      </c>
      <c r="P32" s="2" t="s">
        <v>9</v>
      </c>
      <c r="Q32" s="2" t="s">
        <v>9</v>
      </c>
      <c r="R32" s="2" t="s">
        <v>9</v>
      </c>
      <c r="S32" s="1" t="s">
        <v>16</v>
      </c>
      <c r="T32" s="1" t="s">
        <v>133</v>
      </c>
      <c r="U32" s="1" t="s">
        <v>84</v>
      </c>
      <c r="V32" s="10"/>
      <c r="W32" s="40" t="s">
        <v>159</v>
      </c>
    </row>
    <row r="33" spans="1:23" ht="14.4" customHeight="1" x14ac:dyDescent="0.3">
      <c r="A33" s="24"/>
      <c r="B33" s="53"/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1</v>
      </c>
      <c r="I33" s="2" t="s">
        <v>9</v>
      </c>
      <c r="J33" s="2" t="s">
        <v>86</v>
      </c>
      <c r="K33" s="2" t="s">
        <v>86</v>
      </c>
      <c r="L33" s="2" t="s">
        <v>86</v>
      </c>
      <c r="M33" s="2" t="s">
        <v>86</v>
      </c>
      <c r="N33" s="2" t="s">
        <v>86</v>
      </c>
      <c r="O33" s="2" t="s">
        <v>9</v>
      </c>
      <c r="P33" s="2" t="s">
        <v>9</v>
      </c>
      <c r="Q33" s="2" t="s">
        <v>9</v>
      </c>
      <c r="R33" s="2" t="s">
        <v>9</v>
      </c>
      <c r="S33" s="1" t="s">
        <v>17</v>
      </c>
      <c r="T33" s="1" t="s">
        <v>135</v>
      </c>
      <c r="U33" s="1" t="s">
        <v>84</v>
      </c>
      <c r="V33" s="10"/>
      <c r="W33" s="40" t="s">
        <v>160</v>
      </c>
    </row>
    <row r="34" spans="1:23" ht="14.4" customHeight="1" x14ac:dyDescent="0.3">
      <c r="A34" s="24"/>
      <c r="B34" s="53"/>
      <c r="C34" s="2">
        <v>0</v>
      </c>
      <c r="D34" s="2">
        <v>0</v>
      </c>
      <c r="E34" s="2">
        <v>1</v>
      </c>
      <c r="F34" s="2">
        <v>0</v>
      </c>
      <c r="G34" s="2">
        <v>1</v>
      </c>
      <c r="H34" s="2">
        <v>0</v>
      </c>
      <c r="I34" s="2" t="s">
        <v>9</v>
      </c>
      <c r="J34" s="2" t="s">
        <v>86</v>
      </c>
      <c r="K34" s="2" t="s">
        <v>86</v>
      </c>
      <c r="L34" s="2" t="s">
        <v>86</v>
      </c>
      <c r="M34" s="2" t="s">
        <v>86</v>
      </c>
      <c r="N34" s="2" t="s">
        <v>86</v>
      </c>
      <c r="O34" s="2" t="s">
        <v>9</v>
      </c>
      <c r="P34" s="2" t="s">
        <v>9</v>
      </c>
      <c r="Q34" s="2" t="s">
        <v>9</v>
      </c>
      <c r="R34" s="2" t="s">
        <v>9</v>
      </c>
      <c r="S34" s="1" t="s">
        <v>18</v>
      </c>
      <c r="T34" s="1" t="s">
        <v>134</v>
      </c>
      <c r="U34" s="1" t="s">
        <v>84</v>
      </c>
      <c r="V34" s="10"/>
      <c r="W34" s="40" t="s">
        <v>161</v>
      </c>
    </row>
    <row r="35" spans="1:23" ht="14.4" customHeight="1" thickBot="1" x14ac:dyDescent="0.35">
      <c r="A35" s="24"/>
      <c r="B35" s="54"/>
      <c r="C35" s="11">
        <v>0</v>
      </c>
      <c r="D35" s="11">
        <v>0</v>
      </c>
      <c r="E35" s="11">
        <v>1</v>
      </c>
      <c r="F35" s="11">
        <v>0</v>
      </c>
      <c r="G35" s="11">
        <v>1</v>
      </c>
      <c r="H35" s="11">
        <v>1</v>
      </c>
      <c r="I35" s="11" t="s">
        <v>9</v>
      </c>
      <c r="J35" s="11" t="s">
        <v>86</v>
      </c>
      <c r="K35" s="11" t="s">
        <v>86</v>
      </c>
      <c r="L35" s="11" t="s">
        <v>86</v>
      </c>
      <c r="M35" s="11" t="s">
        <v>86</v>
      </c>
      <c r="N35" s="11" t="s">
        <v>86</v>
      </c>
      <c r="O35" s="11" t="s">
        <v>9</v>
      </c>
      <c r="P35" s="11" t="s">
        <v>9</v>
      </c>
      <c r="Q35" s="11" t="s">
        <v>9</v>
      </c>
      <c r="R35" s="11" t="s">
        <v>9</v>
      </c>
      <c r="S35" s="12" t="s">
        <v>19</v>
      </c>
      <c r="T35" s="12"/>
      <c r="U35" s="12" t="s">
        <v>84</v>
      </c>
      <c r="V35" s="13"/>
      <c r="W35" s="40" t="s">
        <v>162</v>
      </c>
    </row>
    <row r="36" spans="1:23" ht="14.4" customHeight="1" x14ac:dyDescent="0.3">
      <c r="A36" s="24"/>
      <c r="B36" s="52" t="s">
        <v>100</v>
      </c>
      <c r="C36" s="7">
        <v>0</v>
      </c>
      <c r="D36" s="7">
        <v>0</v>
      </c>
      <c r="E36" s="7">
        <v>1</v>
      </c>
      <c r="F36" s="7">
        <v>1</v>
      </c>
      <c r="G36" s="7" t="s">
        <v>91</v>
      </c>
      <c r="H36" s="7" t="s">
        <v>91</v>
      </c>
      <c r="I36" s="7" t="s">
        <v>91</v>
      </c>
      <c r="J36" s="7" t="s">
        <v>91</v>
      </c>
      <c r="K36" s="7" t="s">
        <v>86</v>
      </c>
      <c r="L36" s="7" t="s">
        <v>86</v>
      </c>
      <c r="M36" s="7" t="s">
        <v>86</v>
      </c>
      <c r="N36" s="7" t="s">
        <v>86</v>
      </c>
      <c r="O36" s="7" t="s">
        <v>91</v>
      </c>
      <c r="P36" s="7" t="s">
        <v>91</v>
      </c>
      <c r="Q36" s="7" t="s">
        <v>91</v>
      </c>
      <c r="R36" s="7" t="s">
        <v>91</v>
      </c>
      <c r="S36" s="8" t="s">
        <v>21</v>
      </c>
      <c r="T36" s="8"/>
      <c r="U36" s="8"/>
      <c r="V36" s="9"/>
      <c r="W36" s="40" t="s">
        <v>163</v>
      </c>
    </row>
    <row r="37" spans="1:23" ht="14.4" customHeight="1" x14ac:dyDescent="0.3">
      <c r="A37" s="24"/>
      <c r="B37" s="53"/>
      <c r="C37" s="2">
        <v>0</v>
      </c>
      <c r="D37" s="2">
        <v>1</v>
      </c>
      <c r="E37" s="2">
        <v>0</v>
      </c>
      <c r="F37" s="2" t="s">
        <v>8</v>
      </c>
      <c r="G37" s="2" t="s">
        <v>91</v>
      </c>
      <c r="H37" s="2" t="s">
        <v>91</v>
      </c>
      <c r="I37" s="2" t="s">
        <v>91</v>
      </c>
      <c r="J37" s="2" t="s">
        <v>91</v>
      </c>
      <c r="K37" s="2" t="s">
        <v>86</v>
      </c>
      <c r="L37" s="2" t="s">
        <v>86</v>
      </c>
      <c r="M37" s="2" t="s">
        <v>86</v>
      </c>
      <c r="N37" s="2" t="s">
        <v>86</v>
      </c>
      <c r="O37" s="2" t="s">
        <v>91</v>
      </c>
      <c r="P37" s="2" t="s">
        <v>91</v>
      </c>
      <c r="Q37" s="2" t="s">
        <v>91</v>
      </c>
      <c r="R37" s="2" t="s">
        <v>91</v>
      </c>
      <c r="S37" s="1" t="s">
        <v>22</v>
      </c>
      <c r="T37" s="1" t="s">
        <v>132</v>
      </c>
      <c r="U37" s="1" t="s">
        <v>84</v>
      </c>
      <c r="V37" s="10"/>
      <c r="W37" s="38" t="s">
        <v>164</v>
      </c>
    </row>
    <row r="38" spans="1:23" ht="14.4" customHeight="1" x14ac:dyDescent="0.3">
      <c r="A38" s="24"/>
      <c r="B38" s="53"/>
      <c r="C38" s="2">
        <v>0</v>
      </c>
      <c r="D38" s="2">
        <v>1</v>
      </c>
      <c r="E38" s="2">
        <v>1</v>
      </c>
      <c r="F38" s="2">
        <v>0</v>
      </c>
      <c r="G38" s="2" t="s">
        <v>91</v>
      </c>
      <c r="H38" s="2" t="s">
        <v>91</v>
      </c>
      <c r="I38" s="2" t="s">
        <v>91</v>
      </c>
      <c r="J38" s="2" t="s">
        <v>91</v>
      </c>
      <c r="K38" s="2" t="s">
        <v>86</v>
      </c>
      <c r="L38" s="2" t="s">
        <v>86</v>
      </c>
      <c r="M38" s="2" t="s">
        <v>86</v>
      </c>
      <c r="N38" s="2" t="s">
        <v>86</v>
      </c>
      <c r="O38" s="2" t="s">
        <v>91</v>
      </c>
      <c r="P38" s="2" t="s">
        <v>91</v>
      </c>
      <c r="Q38" s="2" t="s">
        <v>91</v>
      </c>
      <c r="R38" s="2" t="s">
        <v>91</v>
      </c>
      <c r="S38" s="16" t="s">
        <v>23</v>
      </c>
      <c r="T38" s="16"/>
      <c r="U38" s="1" t="s">
        <v>84</v>
      </c>
      <c r="V38" s="10"/>
      <c r="W38" s="38" t="s">
        <v>165</v>
      </c>
    </row>
    <row r="39" spans="1:23" x14ac:dyDescent="0.3">
      <c r="A39" s="24"/>
      <c r="B39" s="53"/>
      <c r="C39" s="2"/>
      <c r="D39" s="2"/>
      <c r="E39" s="2"/>
      <c r="F39" s="2"/>
      <c r="G39" s="2" t="s">
        <v>91</v>
      </c>
      <c r="H39" s="2" t="s">
        <v>91</v>
      </c>
      <c r="I39" s="2" t="s">
        <v>91</v>
      </c>
      <c r="J39" s="2" t="s">
        <v>91</v>
      </c>
      <c r="K39" s="2" t="s">
        <v>86</v>
      </c>
      <c r="L39" s="2" t="s">
        <v>86</v>
      </c>
      <c r="M39" s="2" t="s">
        <v>86</v>
      </c>
      <c r="N39" s="2" t="s">
        <v>86</v>
      </c>
      <c r="O39" s="2" t="s">
        <v>91</v>
      </c>
      <c r="P39" s="2" t="s">
        <v>91</v>
      </c>
      <c r="Q39" s="2" t="s">
        <v>91</v>
      </c>
      <c r="R39" s="2" t="s">
        <v>91</v>
      </c>
      <c r="S39" s="17" t="s">
        <v>24</v>
      </c>
      <c r="T39" s="17" t="s">
        <v>138</v>
      </c>
      <c r="U39" s="1" t="s">
        <v>84</v>
      </c>
      <c r="V39" s="10"/>
    </row>
    <row r="40" spans="1:23" ht="14.4" customHeight="1" x14ac:dyDescent="0.3">
      <c r="A40" s="24"/>
      <c r="B40" s="53"/>
      <c r="C40" s="2">
        <v>0</v>
      </c>
      <c r="D40" s="2">
        <v>1</v>
      </c>
      <c r="E40" s="2">
        <v>1</v>
      </c>
      <c r="F40" s="2">
        <v>1</v>
      </c>
      <c r="G40" s="2" t="s">
        <v>91</v>
      </c>
      <c r="H40" s="2" t="s">
        <v>91</v>
      </c>
      <c r="I40" s="2" t="s">
        <v>91</v>
      </c>
      <c r="J40" s="2" t="s">
        <v>91</v>
      </c>
      <c r="K40" s="2" t="s">
        <v>86</v>
      </c>
      <c r="L40" s="2" t="s">
        <v>86</v>
      </c>
      <c r="M40" s="2" t="s">
        <v>86</v>
      </c>
      <c r="N40" s="2" t="s">
        <v>86</v>
      </c>
      <c r="O40" s="2" t="s">
        <v>91</v>
      </c>
      <c r="P40" s="2" t="s">
        <v>91</v>
      </c>
      <c r="Q40" s="2" t="s">
        <v>91</v>
      </c>
      <c r="R40" s="2" t="s">
        <v>91</v>
      </c>
      <c r="S40" s="16" t="s">
        <v>210</v>
      </c>
      <c r="T40" s="16" t="s">
        <v>139</v>
      </c>
      <c r="U40" s="1" t="s">
        <v>84</v>
      </c>
      <c r="V40" s="10"/>
      <c r="W40" s="38" t="s">
        <v>166</v>
      </c>
    </row>
    <row r="41" spans="1:23" ht="15" thickBot="1" x14ac:dyDescent="0.35">
      <c r="A41" s="30"/>
      <c r="B41" s="5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37"/>
      <c r="T41" s="37"/>
      <c r="U41" s="12" t="s">
        <v>84</v>
      </c>
      <c r="V41" s="13"/>
    </row>
    <row r="42" spans="1:23" ht="14.4" customHeight="1" thickTop="1" thickBot="1" x14ac:dyDescent="0.35">
      <c r="A42" s="19"/>
      <c r="B42" s="28"/>
      <c r="C42" s="5">
        <v>1</v>
      </c>
      <c r="D42" s="5">
        <v>0</v>
      </c>
      <c r="E42" s="5" t="s">
        <v>25</v>
      </c>
      <c r="F42" s="5">
        <v>0</v>
      </c>
      <c r="G42" s="5" t="s">
        <v>25</v>
      </c>
      <c r="H42" s="5" t="s">
        <v>25</v>
      </c>
      <c r="I42" s="5" t="s">
        <v>27</v>
      </c>
      <c r="J42" s="5" t="s">
        <v>86</v>
      </c>
      <c r="K42" s="5" t="s">
        <v>86</v>
      </c>
      <c r="L42" s="5" t="s">
        <v>86</v>
      </c>
      <c r="M42" s="5" t="s">
        <v>86</v>
      </c>
      <c r="N42" s="5" t="s">
        <v>86</v>
      </c>
      <c r="O42" s="5" t="s">
        <v>28</v>
      </c>
      <c r="P42" s="5" t="s">
        <v>25</v>
      </c>
      <c r="Q42" s="5" t="s">
        <v>25</v>
      </c>
      <c r="R42" s="5" t="s">
        <v>25</v>
      </c>
      <c r="S42" s="14" t="s">
        <v>29</v>
      </c>
      <c r="T42" s="14"/>
      <c r="U42" s="14"/>
      <c r="V42" s="36"/>
    </row>
    <row r="43" spans="1:23" ht="14.4" customHeight="1" x14ac:dyDescent="0.3">
      <c r="A43" s="24"/>
      <c r="B43" s="57" t="s">
        <v>95</v>
      </c>
      <c r="C43" s="7">
        <v>1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 t="s">
        <v>27</v>
      </c>
      <c r="J43" s="7" t="s">
        <v>86</v>
      </c>
      <c r="K43" s="7" t="s">
        <v>86</v>
      </c>
      <c r="L43" s="7" t="s">
        <v>86</v>
      </c>
      <c r="M43" s="7" t="s">
        <v>86</v>
      </c>
      <c r="N43" s="7" t="s">
        <v>86</v>
      </c>
      <c r="O43" s="7">
        <v>0</v>
      </c>
      <c r="P43" s="7">
        <v>0</v>
      </c>
      <c r="Q43" s="7">
        <v>0</v>
      </c>
      <c r="R43" s="7">
        <v>0</v>
      </c>
      <c r="S43" s="43" t="s">
        <v>30</v>
      </c>
      <c r="T43" s="39"/>
      <c r="U43" s="50" t="s">
        <v>84</v>
      </c>
      <c r="V43" s="55" t="s">
        <v>84</v>
      </c>
      <c r="W43" t="s">
        <v>212</v>
      </c>
    </row>
    <row r="44" spans="1:23" ht="14.4" customHeight="1" x14ac:dyDescent="0.3">
      <c r="A44" s="24"/>
      <c r="B44" s="58"/>
      <c r="C44" s="45" t="s">
        <v>31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44"/>
      <c r="T44" s="17"/>
      <c r="U44" s="51"/>
      <c r="V44" s="56"/>
    </row>
    <row r="45" spans="1:23" ht="14.4" customHeight="1" x14ac:dyDescent="0.3">
      <c r="A45" s="24"/>
      <c r="B45" s="58"/>
      <c r="C45" s="2">
        <v>1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 t="s">
        <v>27</v>
      </c>
      <c r="J45" s="2" t="s">
        <v>86</v>
      </c>
      <c r="K45" s="2" t="s">
        <v>86</v>
      </c>
      <c r="L45" s="2" t="s">
        <v>86</v>
      </c>
      <c r="M45" s="2" t="s">
        <v>86</v>
      </c>
      <c r="N45" s="2" t="s">
        <v>86</v>
      </c>
      <c r="O45" s="2" t="s">
        <v>28</v>
      </c>
      <c r="P45" s="2">
        <v>0</v>
      </c>
      <c r="Q45" s="2">
        <v>0</v>
      </c>
      <c r="R45" s="2">
        <v>1</v>
      </c>
      <c r="S45" s="1" t="s">
        <v>32</v>
      </c>
      <c r="T45" s="1"/>
      <c r="U45" s="1" t="s">
        <v>84</v>
      </c>
      <c r="V45" s="10"/>
      <c r="W45" t="s">
        <v>167</v>
      </c>
    </row>
    <row r="46" spans="1:23" ht="14.4" customHeight="1" x14ac:dyDescent="0.3">
      <c r="A46" s="24"/>
      <c r="B46" s="58"/>
      <c r="C46" s="2">
        <v>1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 t="s">
        <v>27</v>
      </c>
      <c r="J46" s="2" t="s">
        <v>86</v>
      </c>
      <c r="K46" s="2" t="s">
        <v>86</v>
      </c>
      <c r="L46" s="2" t="s">
        <v>86</v>
      </c>
      <c r="M46" s="2" t="s">
        <v>86</v>
      </c>
      <c r="N46" s="2" t="s">
        <v>86</v>
      </c>
      <c r="O46" s="2" t="s">
        <v>28</v>
      </c>
      <c r="P46" s="2">
        <v>0</v>
      </c>
      <c r="Q46" s="2">
        <v>1</v>
      </c>
      <c r="R46" s="2">
        <v>0</v>
      </c>
      <c r="S46" s="1" t="s">
        <v>33</v>
      </c>
      <c r="T46" s="1"/>
      <c r="U46" s="1" t="s">
        <v>84</v>
      </c>
      <c r="V46" s="10"/>
      <c r="W46" t="s">
        <v>168</v>
      </c>
    </row>
    <row r="47" spans="1:23" ht="14.4" customHeight="1" x14ac:dyDescent="0.3">
      <c r="A47" s="24"/>
      <c r="B47" s="58"/>
      <c r="C47" s="2">
        <v>1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0</v>
      </c>
      <c r="J47" s="2" t="s">
        <v>86</v>
      </c>
      <c r="K47" s="2" t="s">
        <v>86</v>
      </c>
      <c r="L47" s="2" t="s">
        <v>86</v>
      </c>
      <c r="M47" s="2" t="s">
        <v>86</v>
      </c>
      <c r="N47" s="2" t="s">
        <v>86</v>
      </c>
      <c r="O47" s="2">
        <v>0</v>
      </c>
      <c r="P47" s="2">
        <v>1</v>
      </c>
      <c r="Q47" s="2" t="s">
        <v>34</v>
      </c>
      <c r="R47" s="2">
        <v>0</v>
      </c>
      <c r="S47" s="1" t="s">
        <v>35</v>
      </c>
      <c r="T47" s="1"/>
      <c r="U47" s="1" t="s">
        <v>84</v>
      </c>
      <c r="V47" s="10"/>
      <c r="W47" t="s">
        <v>169</v>
      </c>
    </row>
    <row r="48" spans="1:23" ht="14.4" customHeight="1" x14ac:dyDescent="0.3">
      <c r="A48" s="24"/>
      <c r="B48" s="58"/>
      <c r="C48" s="2">
        <v>1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 t="s">
        <v>86</v>
      </c>
      <c r="K48" s="2" t="s">
        <v>86</v>
      </c>
      <c r="L48" s="2" t="s">
        <v>86</v>
      </c>
      <c r="M48" s="2" t="s">
        <v>86</v>
      </c>
      <c r="N48" s="2" t="s">
        <v>86</v>
      </c>
      <c r="O48" s="2">
        <v>0</v>
      </c>
      <c r="P48" s="2">
        <v>1</v>
      </c>
      <c r="Q48" s="2" t="s">
        <v>34</v>
      </c>
      <c r="R48" s="2">
        <v>1</v>
      </c>
      <c r="S48" s="1" t="s">
        <v>36</v>
      </c>
      <c r="T48" s="1"/>
      <c r="U48" s="1" t="s">
        <v>84</v>
      </c>
      <c r="V48" s="10"/>
      <c r="W48" t="s">
        <v>170</v>
      </c>
    </row>
    <row r="49" spans="1:23" ht="14.4" customHeight="1" x14ac:dyDescent="0.3">
      <c r="A49" s="24"/>
      <c r="B49" s="58"/>
      <c r="C49" s="2">
        <v>1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1</v>
      </c>
      <c r="J49" s="2" t="s">
        <v>86</v>
      </c>
      <c r="K49" s="2" t="s">
        <v>86</v>
      </c>
      <c r="L49" s="2" t="s">
        <v>86</v>
      </c>
      <c r="M49" s="2" t="s">
        <v>86</v>
      </c>
      <c r="N49" s="2" t="s">
        <v>86</v>
      </c>
      <c r="O49" s="2">
        <v>0</v>
      </c>
      <c r="P49" s="2">
        <v>1</v>
      </c>
      <c r="Q49" s="2">
        <v>0</v>
      </c>
      <c r="R49" s="2">
        <v>0</v>
      </c>
      <c r="S49" s="1" t="s">
        <v>37</v>
      </c>
      <c r="T49" s="1"/>
      <c r="U49" s="1" t="s">
        <v>84</v>
      </c>
      <c r="V49" s="10"/>
      <c r="W49" t="s">
        <v>171</v>
      </c>
    </row>
    <row r="50" spans="1:23" ht="14.4" customHeight="1" x14ac:dyDescent="0.3">
      <c r="A50" s="24"/>
      <c r="B50" s="58"/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1</v>
      </c>
      <c r="J50" s="2" t="s">
        <v>86</v>
      </c>
      <c r="K50" s="2" t="s">
        <v>86</v>
      </c>
      <c r="L50" s="2" t="s">
        <v>86</v>
      </c>
      <c r="M50" s="2" t="s">
        <v>86</v>
      </c>
      <c r="N50" s="2" t="s">
        <v>86</v>
      </c>
      <c r="O50" s="2">
        <v>0</v>
      </c>
      <c r="P50" s="2">
        <v>1</v>
      </c>
      <c r="Q50" s="2">
        <v>0</v>
      </c>
      <c r="R50" s="2">
        <v>1</v>
      </c>
      <c r="S50" s="1" t="s">
        <v>38</v>
      </c>
      <c r="T50" s="1"/>
      <c r="U50" s="1" t="s">
        <v>84</v>
      </c>
      <c r="V50" s="10"/>
      <c r="W50" t="s">
        <v>172</v>
      </c>
    </row>
    <row r="51" spans="1:23" ht="14.4" customHeight="1" x14ac:dyDescent="0.3">
      <c r="A51" s="24"/>
      <c r="B51" s="58"/>
      <c r="C51" s="2">
        <v>1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 t="s">
        <v>86</v>
      </c>
      <c r="K51" s="2" t="s">
        <v>86</v>
      </c>
      <c r="L51" s="2" t="s">
        <v>86</v>
      </c>
      <c r="M51" s="2" t="s">
        <v>86</v>
      </c>
      <c r="N51" s="2" t="s">
        <v>86</v>
      </c>
      <c r="O51" s="2">
        <v>0</v>
      </c>
      <c r="P51" s="2">
        <v>1</v>
      </c>
      <c r="Q51" s="2">
        <v>1</v>
      </c>
      <c r="R51" s="2">
        <v>0</v>
      </c>
      <c r="S51" s="1" t="s">
        <v>39</v>
      </c>
      <c r="T51" s="1"/>
      <c r="U51" s="1" t="s">
        <v>84</v>
      </c>
      <c r="V51" s="10"/>
      <c r="W51" t="s">
        <v>173</v>
      </c>
    </row>
    <row r="52" spans="1:23" ht="14.4" customHeight="1" x14ac:dyDescent="0.3">
      <c r="A52" s="24"/>
      <c r="B52" s="58"/>
      <c r="C52" s="2">
        <v>1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1</v>
      </c>
      <c r="J52" s="2" t="s">
        <v>86</v>
      </c>
      <c r="K52" s="2" t="s">
        <v>86</v>
      </c>
      <c r="L52" s="2" t="s">
        <v>86</v>
      </c>
      <c r="M52" s="2" t="s">
        <v>86</v>
      </c>
      <c r="N52" s="2" t="s">
        <v>86</v>
      </c>
      <c r="O52" s="2">
        <v>0</v>
      </c>
      <c r="P52" s="2">
        <v>1</v>
      </c>
      <c r="Q52" s="2">
        <v>1</v>
      </c>
      <c r="R52" s="2">
        <v>1</v>
      </c>
      <c r="S52" s="1" t="s">
        <v>40</v>
      </c>
      <c r="T52" s="1"/>
      <c r="U52" s="1" t="s">
        <v>84</v>
      </c>
      <c r="V52" s="10"/>
      <c r="W52" t="s">
        <v>174</v>
      </c>
    </row>
    <row r="53" spans="1:23" ht="14.4" customHeight="1" x14ac:dyDescent="0.3">
      <c r="A53" s="24"/>
      <c r="B53" s="58"/>
      <c r="C53" s="2">
        <v>1</v>
      </c>
      <c r="D53" s="2">
        <v>0</v>
      </c>
      <c r="E53" s="2">
        <v>0</v>
      </c>
      <c r="F53" s="2">
        <v>1</v>
      </c>
      <c r="G53" s="2">
        <v>0</v>
      </c>
      <c r="H53" s="2">
        <v>0</v>
      </c>
      <c r="I53" s="2" t="s">
        <v>27</v>
      </c>
      <c r="J53" s="2" t="s">
        <v>86</v>
      </c>
      <c r="K53" s="2" t="s">
        <v>86</v>
      </c>
      <c r="L53" s="2" t="s">
        <v>86</v>
      </c>
      <c r="M53" s="2" t="s">
        <v>86</v>
      </c>
      <c r="N53" s="2" t="s">
        <v>86</v>
      </c>
      <c r="O53" s="2">
        <v>1</v>
      </c>
      <c r="P53" s="2">
        <v>1</v>
      </c>
      <c r="Q53" s="2">
        <v>0</v>
      </c>
      <c r="R53" s="2">
        <v>0</v>
      </c>
      <c r="S53" s="1" t="s">
        <v>41</v>
      </c>
      <c r="T53" s="1"/>
      <c r="U53" s="1" t="s">
        <v>84</v>
      </c>
      <c r="V53" s="10"/>
      <c r="W53" t="s">
        <v>175</v>
      </c>
    </row>
    <row r="54" spans="1:23" ht="14.4" customHeight="1" x14ac:dyDescent="0.3">
      <c r="A54" s="24"/>
      <c r="B54" s="58"/>
      <c r="C54" s="2">
        <v>1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 t="s">
        <v>27</v>
      </c>
      <c r="J54" s="2" t="s">
        <v>86</v>
      </c>
      <c r="K54" s="2" t="s">
        <v>86</v>
      </c>
      <c r="L54" s="2" t="s">
        <v>86</v>
      </c>
      <c r="M54" s="2" t="s">
        <v>86</v>
      </c>
      <c r="N54" s="2" t="s">
        <v>86</v>
      </c>
      <c r="O54" s="2">
        <v>1</v>
      </c>
      <c r="P54" s="2">
        <v>1</v>
      </c>
      <c r="Q54" s="2">
        <v>0</v>
      </c>
      <c r="R54" s="2">
        <v>1</v>
      </c>
      <c r="S54" s="1" t="s">
        <v>42</v>
      </c>
      <c r="T54" s="1"/>
      <c r="U54" s="1" t="s">
        <v>84</v>
      </c>
      <c r="V54" s="10"/>
      <c r="W54" t="s">
        <v>176</v>
      </c>
    </row>
    <row r="55" spans="1:23" ht="14.4" customHeight="1" x14ac:dyDescent="0.3">
      <c r="A55" s="24"/>
      <c r="B55" s="58"/>
      <c r="C55" s="2">
        <v>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 t="s">
        <v>27</v>
      </c>
      <c r="J55" s="2" t="s">
        <v>86</v>
      </c>
      <c r="K55" s="2" t="s">
        <v>86</v>
      </c>
      <c r="L55" s="2" t="s">
        <v>86</v>
      </c>
      <c r="M55" s="2" t="s">
        <v>86</v>
      </c>
      <c r="N55" s="2" t="s">
        <v>86</v>
      </c>
      <c r="O55" s="2">
        <v>1</v>
      </c>
      <c r="P55" s="2">
        <v>1</v>
      </c>
      <c r="Q55" s="2">
        <v>1</v>
      </c>
      <c r="R55" s="2">
        <v>0</v>
      </c>
      <c r="S55" s="1" t="s">
        <v>43</v>
      </c>
      <c r="T55" s="1"/>
      <c r="U55" s="1" t="s">
        <v>84</v>
      </c>
      <c r="V55" s="10"/>
      <c r="W55" t="s">
        <v>177</v>
      </c>
    </row>
    <row r="56" spans="1:23" ht="14.4" customHeight="1" thickBot="1" x14ac:dyDescent="0.35">
      <c r="A56" s="24"/>
      <c r="B56" s="59"/>
      <c r="C56" s="11">
        <v>1</v>
      </c>
      <c r="D56" s="11">
        <v>0</v>
      </c>
      <c r="E56" s="11">
        <v>0</v>
      </c>
      <c r="F56" s="11">
        <v>1</v>
      </c>
      <c r="G56" s="11">
        <v>0</v>
      </c>
      <c r="H56" s="11">
        <v>0</v>
      </c>
      <c r="I56" s="11" t="s">
        <v>27</v>
      </c>
      <c r="J56" s="11" t="s">
        <v>86</v>
      </c>
      <c r="K56" s="11" t="s">
        <v>86</v>
      </c>
      <c r="L56" s="11" t="s">
        <v>86</v>
      </c>
      <c r="M56" s="11" t="s">
        <v>86</v>
      </c>
      <c r="N56" s="11" t="s">
        <v>86</v>
      </c>
      <c r="O56" s="11">
        <v>1</v>
      </c>
      <c r="P56" s="11">
        <v>1</v>
      </c>
      <c r="Q56" s="11">
        <v>1</v>
      </c>
      <c r="R56" s="11">
        <v>1</v>
      </c>
      <c r="S56" s="12" t="s">
        <v>44</v>
      </c>
      <c r="T56" s="12"/>
      <c r="U56" s="12" t="s">
        <v>84</v>
      </c>
      <c r="V56" s="13"/>
      <c r="W56" t="s">
        <v>178</v>
      </c>
    </row>
    <row r="57" spans="1:23" x14ac:dyDescent="0.3">
      <c r="A57" s="24"/>
      <c r="B57" s="57" t="s">
        <v>96</v>
      </c>
      <c r="C57" s="7">
        <v>1</v>
      </c>
      <c r="D57" s="7">
        <v>0</v>
      </c>
      <c r="E57" s="7">
        <v>0</v>
      </c>
      <c r="F57" s="7">
        <v>1</v>
      </c>
      <c r="G57" s="7">
        <v>0</v>
      </c>
      <c r="H57" s="7">
        <v>1</v>
      </c>
      <c r="I57" s="7">
        <v>0</v>
      </c>
      <c r="J57" s="7" t="s">
        <v>86</v>
      </c>
      <c r="K57" s="7" t="s">
        <v>86</v>
      </c>
      <c r="L57" s="7" t="s">
        <v>86</v>
      </c>
      <c r="M57" s="7" t="s">
        <v>86</v>
      </c>
      <c r="N57" s="7" t="s">
        <v>86</v>
      </c>
      <c r="O57" s="7">
        <v>0</v>
      </c>
      <c r="P57" s="7">
        <v>0</v>
      </c>
      <c r="Q57" s="7">
        <v>0</v>
      </c>
      <c r="R57" s="7">
        <v>0</v>
      </c>
      <c r="S57" s="8" t="s">
        <v>45</v>
      </c>
      <c r="T57" s="8" t="s">
        <v>136</v>
      </c>
      <c r="U57" s="8" t="s">
        <v>84</v>
      </c>
      <c r="V57" s="25"/>
      <c r="W57" s="38" t="s">
        <v>179</v>
      </c>
    </row>
    <row r="58" spans="1:23" x14ac:dyDescent="0.3">
      <c r="A58" s="24"/>
      <c r="B58" s="58"/>
      <c r="C58" s="2">
        <v>1</v>
      </c>
      <c r="D58" s="2">
        <v>0</v>
      </c>
      <c r="E58" s="2">
        <v>0</v>
      </c>
      <c r="F58" s="2">
        <v>1</v>
      </c>
      <c r="G58" s="2">
        <v>0</v>
      </c>
      <c r="H58" s="2">
        <v>1</v>
      </c>
      <c r="I58" s="2">
        <v>0</v>
      </c>
      <c r="J58" s="2" t="s">
        <v>86</v>
      </c>
      <c r="K58" s="2" t="s">
        <v>86</v>
      </c>
      <c r="L58" s="2" t="s">
        <v>86</v>
      </c>
      <c r="M58" s="2" t="s">
        <v>86</v>
      </c>
      <c r="N58" s="2" t="s">
        <v>86</v>
      </c>
      <c r="O58" s="2">
        <v>0</v>
      </c>
      <c r="P58" s="2">
        <v>0</v>
      </c>
      <c r="Q58" s="2">
        <v>0</v>
      </c>
      <c r="R58" s="2">
        <v>1</v>
      </c>
      <c r="S58" s="1" t="s">
        <v>46</v>
      </c>
      <c r="T58" s="1" t="s">
        <v>137</v>
      </c>
      <c r="U58" s="1" t="s">
        <v>84</v>
      </c>
      <c r="V58" s="26"/>
      <c r="W58" s="38" t="s">
        <v>180</v>
      </c>
    </row>
    <row r="59" spans="1:23" x14ac:dyDescent="0.3">
      <c r="A59" s="24"/>
      <c r="B59" s="58"/>
      <c r="C59" s="2">
        <v>1</v>
      </c>
      <c r="D59" s="2">
        <v>0</v>
      </c>
      <c r="E59" s="2">
        <v>0</v>
      </c>
      <c r="F59" s="2">
        <v>1</v>
      </c>
      <c r="G59" s="2">
        <v>0</v>
      </c>
      <c r="H59" s="2">
        <v>1</v>
      </c>
      <c r="I59" s="2">
        <v>0</v>
      </c>
      <c r="J59" s="2" t="s">
        <v>86</v>
      </c>
      <c r="K59" s="2" t="s">
        <v>86</v>
      </c>
      <c r="L59" s="2" t="s">
        <v>86</v>
      </c>
      <c r="M59" s="2" t="s">
        <v>86</v>
      </c>
      <c r="N59" s="2" t="s">
        <v>86</v>
      </c>
      <c r="O59" s="2">
        <v>0</v>
      </c>
      <c r="P59" s="2">
        <v>0</v>
      </c>
      <c r="Q59" s="2">
        <v>1</v>
      </c>
      <c r="R59" s="2">
        <v>0</v>
      </c>
      <c r="S59" s="1" t="s">
        <v>47</v>
      </c>
      <c r="T59" s="1"/>
      <c r="U59" s="1" t="s">
        <v>84</v>
      </c>
      <c r="V59" s="26"/>
      <c r="W59" t="s">
        <v>181</v>
      </c>
    </row>
    <row r="60" spans="1:23" x14ac:dyDescent="0.3">
      <c r="A60" s="24"/>
      <c r="B60" s="58"/>
      <c r="C60" s="2">
        <v>1</v>
      </c>
      <c r="D60" s="2">
        <v>0</v>
      </c>
      <c r="E60" s="2">
        <v>0</v>
      </c>
      <c r="F60" s="2">
        <v>1</v>
      </c>
      <c r="G60" s="2">
        <v>0</v>
      </c>
      <c r="H60" s="2">
        <v>1</v>
      </c>
      <c r="I60" s="2">
        <v>0</v>
      </c>
      <c r="J60" s="2" t="s">
        <v>86</v>
      </c>
      <c r="K60" s="2" t="s">
        <v>86</v>
      </c>
      <c r="L60" s="2" t="s">
        <v>86</v>
      </c>
      <c r="M60" s="2" t="s">
        <v>86</v>
      </c>
      <c r="N60" s="2" t="s">
        <v>86</v>
      </c>
      <c r="O60" s="2">
        <v>0</v>
      </c>
      <c r="P60" s="2">
        <v>0</v>
      </c>
      <c r="Q60" s="2">
        <v>1</v>
      </c>
      <c r="R60" s="2">
        <v>1</v>
      </c>
      <c r="S60" s="1" t="s">
        <v>48</v>
      </c>
      <c r="T60" s="1" t="s">
        <v>141</v>
      </c>
      <c r="U60" s="1" t="s">
        <v>84</v>
      </c>
      <c r="V60" s="26"/>
      <c r="W60" s="38" t="s">
        <v>182</v>
      </c>
    </row>
    <row r="61" spans="1:23" x14ac:dyDescent="0.3">
      <c r="A61" s="24"/>
      <c r="B61" s="58"/>
      <c r="C61" s="2">
        <v>1</v>
      </c>
      <c r="D61" s="2">
        <v>0</v>
      </c>
      <c r="E61" s="2">
        <v>0</v>
      </c>
      <c r="F61" s="2">
        <v>1</v>
      </c>
      <c r="G61" s="2">
        <v>0</v>
      </c>
      <c r="H61" s="2">
        <v>1</v>
      </c>
      <c r="I61" s="2">
        <v>0</v>
      </c>
      <c r="J61" s="2" t="s">
        <v>86</v>
      </c>
      <c r="K61" s="2" t="s">
        <v>86</v>
      </c>
      <c r="L61" s="2" t="s">
        <v>86</v>
      </c>
      <c r="M61" s="2" t="s">
        <v>86</v>
      </c>
      <c r="N61" s="2" t="s">
        <v>86</v>
      </c>
      <c r="O61" s="2">
        <v>0</v>
      </c>
      <c r="P61" s="2">
        <v>1</v>
      </c>
      <c r="Q61" s="2">
        <v>0</v>
      </c>
      <c r="R61" s="2">
        <v>1</v>
      </c>
      <c r="S61" s="1" t="s">
        <v>49</v>
      </c>
      <c r="T61" s="1"/>
      <c r="U61" s="1" t="s">
        <v>84</v>
      </c>
      <c r="V61" s="26"/>
      <c r="W61" s="38" t="s">
        <v>183</v>
      </c>
    </row>
    <row r="62" spans="1:23" x14ac:dyDescent="0.3">
      <c r="A62" s="24"/>
      <c r="B62" s="58"/>
      <c r="C62" s="2">
        <v>1</v>
      </c>
      <c r="D62" s="2">
        <v>0</v>
      </c>
      <c r="E62" s="2">
        <v>0</v>
      </c>
      <c r="F62" s="2">
        <v>1</v>
      </c>
      <c r="G62" s="2">
        <v>0</v>
      </c>
      <c r="H62" s="2">
        <v>1</v>
      </c>
      <c r="I62" s="2">
        <v>0</v>
      </c>
      <c r="J62" s="2" t="s">
        <v>86</v>
      </c>
      <c r="K62" s="2" t="s">
        <v>86</v>
      </c>
      <c r="L62" s="2" t="s">
        <v>86</v>
      </c>
      <c r="M62" s="2" t="s">
        <v>86</v>
      </c>
      <c r="N62" s="2" t="s">
        <v>86</v>
      </c>
      <c r="O62" s="2">
        <v>0</v>
      </c>
      <c r="P62" s="2">
        <v>1</v>
      </c>
      <c r="Q62" s="2">
        <v>1</v>
      </c>
      <c r="R62" s="2">
        <v>0</v>
      </c>
      <c r="S62" s="1" t="s">
        <v>50</v>
      </c>
      <c r="T62" s="1"/>
      <c r="U62" s="1" t="s">
        <v>84</v>
      </c>
      <c r="V62" s="26"/>
      <c r="W62" s="38" t="s">
        <v>184</v>
      </c>
    </row>
    <row r="63" spans="1:23" ht="15" thickBot="1" x14ac:dyDescent="0.35">
      <c r="A63" s="24"/>
      <c r="B63" s="59"/>
      <c r="C63" s="11">
        <v>1</v>
      </c>
      <c r="D63" s="11">
        <v>0</v>
      </c>
      <c r="E63" s="11">
        <v>0</v>
      </c>
      <c r="F63" s="11">
        <v>1</v>
      </c>
      <c r="G63" s="11">
        <v>0</v>
      </c>
      <c r="H63" s="11">
        <v>1</v>
      </c>
      <c r="I63" s="11">
        <v>0</v>
      </c>
      <c r="J63" s="11" t="s">
        <v>86</v>
      </c>
      <c r="K63" s="11" t="s">
        <v>86</v>
      </c>
      <c r="L63" s="11" t="s">
        <v>86</v>
      </c>
      <c r="M63" s="11" t="s">
        <v>86</v>
      </c>
      <c r="N63" s="11" t="s">
        <v>86</v>
      </c>
      <c r="O63" s="11">
        <v>0</v>
      </c>
      <c r="P63" s="11">
        <v>1</v>
      </c>
      <c r="Q63" s="11">
        <v>1</v>
      </c>
      <c r="R63" s="11">
        <v>1</v>
      </c>
      <c r="S63" s="12" t="s">
        <v>51</v>
      </c>
      <c r="T63" s="12"/>
      <c r="U63" s="12" t="s">
        <v>84</v>
      </c>
      <c r="V63" s="27"/>
      <c r="W63" s="38" t="s">
        <v>185</v>
      </c>
    </row>
    <row r="64" spans="1:23" ht="14.4" customHeight="1" thickBot="1" x14ac:dyDescent="0.35">
      <c r="A64" s="24"/>
      <c r="B64" s="28"/>
      <c r="C64" s="5">
        <v>1</v>
      </c>
      <c r="D64" s="5">
        <v>0</v>
      </c>
      <c r="E64" s="5">
        <v>0</v>
      </c>
      <c r="F64" s="5">
        <v>1</v>
      </c>
      <c r="G64" s="5">
        <v>0</v>
      </c>
      <c r="H64" s="5">
        <v>1</v>
      </c>
      <c r="I64" s="5">
        <v>0</v>
      </c>
      <c r="J64" s="5">
        <v>0</v>
      </c>
      <c r="K64" s="5" t="s">
        <v>52</v>
      </c>
      <c r="L64" s="5" t="s">
        <v>90</v>
      </c>
      <c r="M64" s="5" t="s">
        <v>90</v>
      </c>
      <c r="N64" s="5" t="s">
        <v>90</v>
      </c>
      <c r="O64" s="5">
        <v>1</v>
      </c>
      <c r="P64" s="5">
        <v>0</v>
      </c>
      <c r="Q64" s="5">
        <v>0</v>
      </c>
      <c r="R64" s="5">
        <v>0</v>
      </c>
      <c r="S64" s="14" t="s">
        <v>53</v>
      </c>
      <c r="T64" s="14"/>
      <c r="U64" s="14"/>
      <c r="V64" s="36"/>
      <c r="W64" t="s">
        <v>186</v>
      </c>
    </row>
    <row r="65" spans="1:23" ht="14.4" customHeight="1" x14ac:dyDescent="0.3">
      <c r="A65" s="24"/>
      <c r="B65" s="57" t="s">
        <v>97</v>
      </c>
      <c r="C65" s="7">
        <v>1</v>
      </c>
      <c r="D65" s="7">
        <v>0</v>
      </c>
      <c r="E65" s="7">
        <v>0</v>
      </c>
      <c r="F65" s="7">
        <v>1</v>
      </c>
      <c r="G65" s="7">
        <v>0</v>
      </c>
      <c r="H65" s="7">
        <v>1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1</v>
      </c>
      <c r="P65" s="7">
        <v>0</v>
      </c>
      <c r="Q65" s="7">
        <v>0</v>
      </c>
      <c r="R65" s="7">
        <v>0</v>
      </c>
      <c r="S65" s="8" t="s">
        <v>54</v>
      </c>
      <c r="T65" s="8"/>
      <c r="U65" s="8" t="s">
        <v>84</v>
      </c>
      <c r="V65" s="25"/>
      <c r="W65" t="s">
        <v>187</v>
      </c>
    </row>
    <row r="66" spans="1:23" x14ac:dyDescent="0.3">
      <c r="A66" s="24"/>
      <c r="B66" s="58"/>
      <c r="C66" s="2">
        <v>1</v>
      </c>
      <c r="D66" s="2">
        <v>0</v>
      </c>
      <c r="E66" s="2">
        <v>0</v>
      </c>
      <c r="F66" s="2">
        <v>1</v>
      </c>
      <c r="G66" s="2">
        <v>0</v>
      </c>
      <c r="H66" s="2">
        <v>1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2">
        <v>1</v>
      </c>
      <c r="O66" s="2">
        <v>1</v>
      </c>
      <c r="P66" s="2">
        <v>0</v>
      </c>
      <c r="Q66" s="2">
        <v>0</v>
      </c>
      <c r="R66" s="2">
        <v>0</v>
      </c>
      <c r="S66" s="1" t="s">
        <v>55</v>
      </c>
      <c r="T66" s="1"/>
      <c r="U66" s="1" t="s">
        <v>84</v>
      </c>
      <c r="V66" s="26"/>
      <c r="W66" t="s">
        <v>188</v>
      </c>
    </row>
    <row r="67" spans="1:23" x14ac:dyDescent="0.3">
      <c r="A67" s="24"/>
      <c r="B67" s="58"/>
      <c r="C67" s="2">
        <v>1</v>
      </c>
      <c r="D67" s="2">
        <v>0</v>
      </c>
      <c r="E67" s="2">
        <v>0</v>
      </c>
      <c r="F67" s="2">
        <v>1</v>
      </c>
      <c r="G67" s="2">
        <v>0</v>
      </c>
      <c r="H67" s="2">
        <v>1</v>
      </c>
      <c r="I67" s="2">
        <v>0</v>
      </c>
      <c r="J67" s="2">
        <v>1</v>
      </c>
      <c r="K67" s="2">
        <v>1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1" t="s">
        <v>56</v>
      </c>
      <c r="T67" s="1"/>
      <c r="U67" s="1" t="s">
        <v>84</v>
      </c>
      <c r="V67" s="26"/>
      <c r="W67" t="s">
        <v>189</v>
      </c>
    </row>
    <row r="68" spans="1:23" x14ac:dyDescent="0.3">
      <c r="A68" s="24"/>
      <c r="B68" s="58"/>
      <c r="C68" s="2">
        <v>1</v>
      </c>
      <c r="D68" s="2">
        <v>0</v>
      </c>
      <c r="E68" s="2">
        <v>0</v>
      </c>
      <c r="F68" s="2">
        <v>1</v>
      </c>
      <c r="G68" s="2">
        <v>0</v>
      </c>
      <c r="H68" s="2">
        <v>1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1</v>
      </c>
      <c r="O68" s="2">
        <v>1</v>
      </c>
      <c r="P68" s="2">
        <v>0</v>
      </c>
      <c r="Q68" s="2">
        <v>0</v>
      </c>
      <c r="R68" s="2">
        <v>0</v>
      </c>
      <c r="S68" s="1" t="s">
        <v>57</v>
      </c>
      <c r="T68" s="1"/>
      <c r="U68" s="1" t="s">
        <v>84</v>
      </c>
      <c r="V68" s="26"/>
      <c r="W68" t="s">
        <v>190</v>
      </c>
    </row>
    <row r="69" spans="1:23" x14ac:dyDescent="0.3">
      <c r="A69" s="24"/>
      <c r="B69" s="58"/>
      <c r="C69" s="2">
        <v>1</v>
      </c>
      <c r="D69" s="2">
        <v>0</v>
      </c>
      <c r="E69" s="2">
        <v>0</v>
      </c>
      <c r="F69" s="2">
        <v>1</v>
      </c>
      <c r="G69" s="2">
        <v>0</v>
      </c>
      <c r="H69" s="2">
        <v>1</v>
      </c>
      <c r="I69" s="2">
        <v>0</v>
      </c>
      <c r="J69" s="2">
        <v>1</v>
      </c>
      <c r="K69" s="2">
        <v>1</v>
      </c>
      <c r="L69" s="2">
        <v>0</v>
      </c>
      <c r="M69" s="2">
        <v>1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1" t="s">
        <v>58</v>
      </c>
      <c r="T69" s="1"/>
      <c r="U69" s="1" t="s">
        <v>84</v>
      </c>
      <c r="V69" s="26"/>
      <c r="W69" t="s">
        <v>191</v>
      </c>
    </row>
    <row r="70" spans="1:23" x14ac:dyDescent="0.3">
      <c r="A70" s="24"/>
      <c r="B70" s="58"/>
      <c r="C70" s="2">
        <v>1</v>
      </c>
      <c r="D70" s="2">
        <v>0</v>
      </c>
      <c r="E70" s="2">
        <v>0</v>
      </c>
      <c r="F70" s="2">
        <v>1</v>
      </c>
      <c r="G70" s="2">
        <v>0</v>
      </c>
      <c r="H70" s="2">
        <v>1</v>
      </c>
      <c r="I70" s="2">
        <v>0</v>
      </c>
      <c r="J70" s="2">
        <v>1</v>
      </c>
      <c r="K70" s="2">
        <v>1</v>
      </c>
      <c r="L70" s="2">
        <v>1</v>
      </c>
      <c r="M70" s="2">
        <v>0</v>
      </c>
      <c r="N70" s="2" t="s">
        <v>34</v>
      </c>
      <c r="O70" s="2">
        <v>1</v>
      </c>
      <c r="P70" s="2">
        <v>0</v>
      </c>
      <c r="Q70" s="2">
        <v>0</v>
      </c>
      <c r="R70" s="2">
        <v>0</v>
      </c>
      <c r="S70" s="1" t="s">
        <v>59</v>
      </c>
      <c r="T70" s="1"/>
      <c r="U70" s="1" t="s">
        <v>84</v>
      </c>
      <c r="V70" s="26"/>
      <c r="W70" t="s">
        <v>192</v>
      </c>
    </row>
    <row r="71" spans="1:23" x14ac:dyDescent="0.3">
      <c r="A71" s="24"/>
      <c r="B71" s="58"/>
      <c r="C71" s="2">
        <v>1</v>
      </c>
      <c r="D71" s="2">
        <v>0</v>
      </c>
      <c r="E71" s="2">
        <v>0</v>
      </c>
      <c r="F71" s="2">
        <v>1</v>
      </c>
      <c r="G71" s="2">
        <v>0</v>
      </c>
      <c r="H71" s="2">
        <v>1</v>
      </c>
      <c r="I71" s="2">
        <v>0</v>
      </c>
      <c r="J71" s="2">
        <v>1</v>
      </c>
      <c r="K71" s="2">
        <v>1</v>
      </c>
      <c r="L71" s="2">
        <v>1</v>
      </c>
      <c r="M71" s="2">
        <v>1</v>
      </c>
      <c r="N71" s="2">
        <v>0</v>
      </c>
      <c r="O71" s="2">
        <v>1</v>
      </c>
      <c r="P71" s="2">
        <v>0</v>
      </c>
      <c r="Q71" s="2">
        <v>0</v>
      </c>
      <c r="R71" s="2">
        <v>0</v>
      </c>
      <c r="S71" s="1" t="s">
        <v>60</v>
      </c>
      <c r="T71" s="1"/>
      <c r="U71" s="1" t="s">
        <v>84</v>
      </c>
      <c r="V71" s="26"/>
      <c r="W71" t="s">
        <v>193</v>
      </c>
    </row>
    <row r="72" spans="1:23" ht="15" thickBot="1" x14ac:dyDescent="0.35">
      <c r="A72" s="24"/>
      <c r="B72" s="59"/>
      <c r="C72" s="11">
        <v>1</v>
      </c>
      <c r="D72" s="11">
        <v>0</v>
      </c>
      <c r="E72" s="11">
        <v>0</v>
      </c>
      <c r="F72" s="11">
        <v>1</v>
      </c>
      <c r="G72" s="11">
        <v>0</v>
      </c>
      <c r="H72" s="11">
        <v>1</v>
      </c>
      <c r="I72" s="11">
        <v>0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0</v>
      </c>
      <c r="Q72" s="11">
        <v>0</v>
      </c>
      <c r="R72" s="11">
        <v>0</v>
      </c>
      <c r="S72" s="12" t="s">
        <v>61</v>
      </c>
      <c r="T72" s="12"/>
      <c r="U72" s="12" t="s">
        <v>84</v>
      </c>
      <c r="V72" s="27"/>
      <c r="W72" t="s">
        <v>194</v>
      </c>
    </row>
    <row r="73" spans="1:23" x14ac:dyDescent="0.3">
      <c r="A73" s="24"/>
      <c r="B73" s="52" t="s">
        <v>101</v>
      </c>
      <c r="C73" s="7">
        <v>1</v>
      </c>
      <c r="D73" s="7">
        <v>0</v>
      </c>
      <c r="E73" s="7">
        <v>0</v>
      </c>
      <c r="F73" s="7">
        <v>1</v>
      </c>
      <c r="G73" s="7">
        <v>0</v>
      </c>
      <c r="H73" s="7">
        <v>1</v>
      </c>
      <c r="I73" s="7">
        <v>0</v>
      </c>
      <c r="J73" s="7" t="s">
        <v>62</v>
      </c>
      <c r="K73" s="7">
        <v>0</v>
      </c>
      <c r="L73" s="7">
        <v>0</v>
      </c>
      <c r="M73" s="7">
        <v>0</v>
      </c>
      <c r="N73" s="7" t="s">
        <v>63</v>
      </c>
      <c r="O73" s="7">
        <v>1</v>
      </c>
      <c r="P73" s="7">
        <v>0</v>
      </c>
      <c r="Q73" s="7">
        <v>0</v>
      </c>
      <c r="R73" s="7">
        <v>1</v>
      </c>
      <c r="S73" s="8" t="s">
        <v>64</v>
      </c>
      <c r="T73" s="8"/>
      <c r="U73" s="8" t="s">
        <v>84</v>
      </c>
      <c r="V73" s="9"/>
      <c r="W73" t="s">
        <v>195</v>
      </c>
    </row>
    <row r="74" spans="1:23" ht="14.4" customHeight="1" x14ac:dyDescent="0.3">
      <c r="A74" s="24"/>
      <c r="B74" s="53"/>
      <c r="C74" s="2">
        <v>1</v>
      </c>
      <c r="D74" s="2">
        <v>0</v>
      </c>
      <c r="E74" s="2">
        <v>0</v>
      </c>
      <c r="F74" s="2">
        <v>1</v>
      </c>
      <c r="G74" s="2">
        <v>0</v>
      </c>
      <c r="H74" s="2">
        <v>1</v>
      </c>
      <c r="I74" s="2">
        <v>0</v>
      </c>
      <c r="J74" s="2" t="s">
        <v>86</v>
      </c>
      <c r="K74" s="2" t="s">
        <v>86</v>
      </c>
      <c r="L74" s="2" t="s">
        <v>86</v>
      </c>
      <c r="M74" s="2" t="s">
        <v>86</v>
      </c>
      <c r="N74" s="2" t="s">
        <v>86</v>
      </c>
      <c r="O74" s="2">
        <v>1</v>
      </c>
      <c r="P74" s="2">
        <v>0</v>
      </c>
      <c r="Q74" s="2">
        <v>1</v>
      </c>
      <c r="R74" s="2">
        <v>0</v>
      </c>
      <c r="S74" s="1" t="s">
        <v>65</v>
      </c>
      <c r="T74" s="1" t="s">
        <v>140</v>
      </c>
      <c r="U74" s="1" t="s">
        <v>84</v>
      </c>
      <c r="V74" s="10"/>
      <c r="W74" s="38" t="s">
        <v>196</v>
      </c>
    </row>
    <row r="75" spans="1:23" ht="14.4" customHeight="1" x14ac:dyDescent="0.3">
      <c r="A75" s="24"/>
      <c r="B75" s="53"/>
      <c r="C75" s="2">
        <v>1</v>
      </c>
      <c r="D75" s="2">
        <v>0</v>
      </c>
      <c r="E75" s="2">
        <v>0</v>
      </c>
      <c r="F75" s="2">
        <v>1</v>
      </c>
      <c r="G75" s="2">
        <v>0</v>
      </c>
      <c r="H75" s="2">
        <v>1</v>
      </c>
      <c r="I75" s="2">
        <v>0</v>
      </c>
      <c r="J75" s="2">
        <v>0</v>
      </c>
      <c r="K75" s="2" t="s">
        <v>25</v>
      </c>
      <c r="L75" s="2" t="s">
        <v>25</v>
      </c>
      <c r="M75" s="2" t="s">
        <v>25</v>
      </c>
      <c r="N75" s="2" t="s">
        <v>25</v>
      </c>
      <c r="O75" s="2">
        <v>1</v>
      </c>
      <c r="P75" s="2">
        <v>0</v>
      </c>
      <c r="Q75" s="2">
        <v>1</v>
      </c>
      <c r="R75" s="2">
        <v>1</v>
      </c>
      <c r="S75" s="1" t="s">
        <v>67</v>
      </c>
      <c r="T75" s="1"/>
      <c r="U75" s="1" t="s">
        <v>84</v>
      </c>
      <c r="V75" s="10"/>
      <c r="W75" t="s">
        <v>197</v>
      </c>
    </row>
    <row r="76" spans="1:23" ht="14.4" customHeight="1" x14ac:dyDescent="0.3">
      <c r="A76" s="24"/>
      <c r="B76" s="53"/>
      <c r="C76" s="2">
        <v>1</v>
      </c>
      <c r="D76" s="2">
        <v>0</v>
      </c>
      <c r="E76" s="2">
        <v>0</v>
      </c>
      <c r="F76" s="2">
        <v>1</v>
      </c>
      <c r="G76" s="2">
        <v>0</v>
      </c>
      <c r="H76" s="2">
        <v>1</v>
      </c>
      <c r="I76" s="2">
        <v>0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25</v>
      </c>
      <c r="O76" s="2">
        <v>1</v>
      </c>
      <c r="P76" s="2">
        <v>1</v>
      </c>
      <c r="Q76" s="2" t="s">
        <v>62</v>
      </c>
      <c r="R76" s="2" t="s">
        <v>25</v>
      </c>
      <c r="S76" s="41" t="s">
        <v>68</v>
      </c>
      <c r="T76" s="16"/>
      <c r="U76" s="1" t="s">
        <v>84</v>
      </c>
      <c r="V76" s="10"/>
      <c r="W76" t="s">
        <v>198</v>
      </c>
    </row>
    <row r="77" spans="1:23" ht="14.4" customHeight="1" thickBot="1" x14ac:dyDescent="0.35">
      <c r="A77" s="24"/>
      <c r="B77" s="54"/>
      <c r="C77" s="11" t="s">
        <v>25</v>
      </c>
      <c r="D77" s="11" t="s">
        <v>25</v>
      </c>
      <c r="E77" s="11" t="s">
        <v>25</v>
      </c>
      <c r="F77" s="11" t="s">
        <v>25</v>
      </c>
      <c r="G77" s="11" t="s">
        <v>25</v>
      </c>
      <c r="H77" s="11" t="s">
        <v>25</v>
      </c>
      <c r="I77" s="11" t="s">
        <v>25</v>
      </c>
      <c r="J77" s="11" t="s">
        <v>25</v>
      </c>
      <c r="K77" s="11" t="s">
        <v>25</v>
      </c>
      <c r="L77" s="11" t="s">
        <v>25</v>
      </c>
      <c r="M77" s="11" t="s">
        <v>25</v>
      </c>
      <c r="N77" s="11" t="s">
        <v>25</v>
      </c>
      <c r="O77" s="11" t="s">
        <v>25</v>
      </c>
      <c r="P77" s="11" t="s">
        <v>25</v>
      </c>
      <c r="Q77" s="11" t="s">
        <v>25</v>
      </c>
      <c r="R77" s="11" t="s">
        <v>25</v>
      </c>
      <c r="S77" s="42"/>
      <c r="T77" s="37"/>
      <c r="U77" s="12" t="s">
        <v>84</v>
      </c>
      <c r="V77" s="13"/>
    </row>
    <row r="78" spans="1:23" ht="14.4" customHeight="1" x14ac:dyDescent="0.3">
      <c r="A78" s="24"/>
      <c r="B78" s="28"/>
      <c r="C78" s="4">
        <v>1</v>
      </c>
      <c r="D78" s="4">
        <v>0</v>
      </c>
      <c r="E78" s="4">
        <v>0</v>
      </c>
      <c r="F78" s="4">
        <v>1</v>
      </c>
      <c r="G78" s="4">
        <v>0</v>
      </c>
      <c r="H78" s="4">
        <v>1</v>
      </c>
      <c r="I78" s="4">
        <v>1</v>
      </c>
      <c r="J78" s="4">
        <v>0</v>
      </c>
      <c r="K78" s="4" t="s">
        <v>26</v>
      </c>
      <c r="L78" s="60" t="s">
        <v>25</v>
      </c>
      <c r="M78" s="4" t="s">
        <v>69</v>
      </c>
      <c r="N78" s="60" t="s">
        <v>199</v>
      </c>
      <c r="O78" s="4" t="s">
        <v>66</v>
      </c>
      <c r="P78" s="60" t="s">
        <v>25</v>
      </c>
      <c r="Q78" s="60" t="s">
        <v>25</v>
      </c>
      <c r="R78" s="60" t="s">
        <v>25</v>
      </c>
      <c r="S78" s="17" t="s">
        <v>70</v>
      </c>
      <c r="T78" s="17" t="s">
        <v>129</v>
      </c>
      <c r="U78" s="17"/>
      <c r="V78" s="29"/>
      <c r="W78" s="38" t="s">
        <v>200</v>
      </c>
    </row>
    <row r="79" spans="1:23" ht="14.4" customHeight="1" x14ac:dyDescent="0.3">
      <c r="A79" s="24"/>
      <c r="B79" s="28"/>
      <c r="C79" s="2">
        <v>1</v>
      </c>
      <c r="D79" s="2">
        <v>0</v>
      </c>
      <c r="E79" s="2">
        <v>0</v>
      </c>
      <c r="F79" s="2">
        <v>1</v>
      </c>
      <c r="G79" s="2">
        <v>0</v>
      </c>
      <c r="H79" s="2">
        <v>1</v>
      </c>
      <c r="I79" s="2">
        <v>1</v>
      </c>
      <c r="J79" s="2">
        <v>1</v>
      </c>
      <c r="K79" s="2" t="s">
        <v>26</v>
      </c>
      <c r="L79" s="61" t="s">
        <v>25</v>
      </c>
      <c r="M79" s="2" t="s">
        <v>69</v>
      </c>
      <c r="N79" s="61" t="s">
        <v>199</v>
      </c>
      <c r="O79" s="2" t="s">
        <v>66</v>
      </c>
      <c r="P79" s="61" t="s">
        <v>25</v>
      </c>
      <c r="Q79" s="61" t="s">
        <v>25</v>
      </c>
      <c r="R79" s="61" t="s">
        <v>25</v>
      </c>
      <c r="S79" s="1" t="s">
        <v>71</v>
      </c>
      <c r="T79" s="1" t="s">
        <v>130</v>
      </c>
      <c r="U79" s="1"/>
      <c r="V79" s="26"/>
      <c r="W79" s="38" t="s">
        <v>201</v>
      </c>
    </row>
    <row r="80" spans="1:23" ht="14.4" customHeight="1" x14ac:dyDescent="0.3">
      <c r="A80" s="24"/>
      <c r="B80" s="28"/>
      <c r="C80" s="2">
        <v>1</v>
      </c>
      <c r="D80" s="2">
        <v>0</v>
      </c>
      <c r="E80" s="2">
        <v>0</v>
      </c>
      <c r="F80" s="2">
        <v>1</v>
      </c>
      <c r="G80" s="2">
        <v>1</v>
      </c>
      <c r="H80" s="2">
        <v>0</v>
      </c>
      <c r="I80" s="2" t="s">
        <v>72</v>
      </c>
      <c r="J80" s="2">
        <v>0</v>
      </c>
      <c r="K80" s="2" t="s">
        <v>89</v>
      </c>
      <c r="L80" s="2" t="s">
        <v>89</v>
      </c>
      <c r="M80" s="2" t="s">
        <v>89</v>
      </c>
      <c r="N80" s="2" t="s">
        <v>89</v>
      </c>
      <c r="O80" s="2" t="s">
        <v>89</v>
      </c>
      <c r="P80" s="2" t="s">
        <v>90</v>
      </c>
      <c r="Q80" s="2" t="s">
        <v>90</v>
      </c>
      <c r="R80" s="2" t="s">
        <v>90</v>
      </c>
      <c r="S80" s="1" t="s">
        <v>73</v>
      </c>
      <c r="T80" s="1"/>
      <c r="U80" s="1"/>
      <c r="V80" s="26"/>
    </row>
    <row r="81" spans="1:23" ht="14.4" customHeight="1" x14ac:dyDescent="0.3">
      <c r="A81" s="24"/>
      <c r="B81" s="28"/>
      <c r="C81" s="2">
        <v>1</v>
      </c>
      <c r="D81" s="2">
        <v>0</v>
      </c>
      <c r="E81" s="2">
        <v>0</v>
      </c>
      <c r="F81" s="2">
        <v>1</v>
      </c>
      <c r="G81" s="2">
        <v>1</v>
      </c>
      <c r="H81" s="2">
        <v>0</v>
      </c>
      <c r="I81" s="2" t="s">
        <v>72</v>
      </c>
      <c r="J81" s="2">
        <v>1</v>
      </c>
      <c r="K81" s="2" t="s">
        <v>89</v>
      </c>
      <c r="L81" s="2" t="s">
        <v>89</v>
      </c>
      <c r="M81" s="2" t="s">
        <v>89</v>
      </c>
      <c r="N81" s="2" t="s">
        <v>89</v>
      </c>
      <c r="O81" s="2" t="s">
        <v>89</v>
      </c>
      <c r="P81" s="2" t="s">
        <v>90</v>
      </c>
      <c r="Q81" s="2" t="s">
        <v>90</v>
      </c>
      <c r="R81" s="2" t="s">
        <v>90</v>
      </c>
      <c r="S81" s="1" t="s">
        <v>74</v>
      </c>
      <c r="T81" s="1"/>
      <c r="U81" s="1"/>
      <c r="V81" s="26"/>
    </row>
    <row r="82" spans="1:23" ht="14.4" customHeight="1" x14ac:dyDescent="0.3">
      <c r="A82" s="24"/>
      <c r="B82" s="28"/>
      <c r="C82" s="2">
        <v>1</v>
      </c>
      <c r="D82" s="2">
        <v>0</v>
      </c>
      <c r="E82" s="2">
        <v>0</v>
      </c>
      <c r="F82" s="2">
        <v>1</v>
      </c>
      <c r="G82" s="2">
        <v>1</v>
      </c>
      <c r="H82" s="2">
        <v>1</v>
      </c>
      <c r="I82" s="2" t="s">
        <v>9</v>
      </c>
      <c r="J82" s="2" t="s">
        <v>86</v>
      </c>
      <c r="K82" s="2" t="s">
        <v>86</v>
      </c>
      <c r="L82" s="2" t="s">
        <v>86</v>
      </c>
      <c r="M82" s="2" t="s">
        <v>86</v>
      </c>
      <c r="N82" s="2" t="s">
        <v>86</v>
      </c>
      <c r="O82" s="2" t="s">
        <v>9</v>
      </c>
      <c r="P82" s="2" t="s">
        <v>9</v>
      </c>
      <c r="Q82" s="2" t="s">
        <v>9</v>
      </c>
      <c r="R82" s="2" t="s">
        <v>9</v>
      </c>
      <c r="S82" s="1" t="s">
        <v>75</v>
      </c>
      <c r="T82" s="1" t="s">
        <v>148</v>
      </c>
      <c r="U82" s="1"/>
      <c r="V82" s="26"/>
      <c r="W82" s="38" t="s">
        <v>209</v>
      </c>
    </row>
    <row r="83" spans="1:23" ht="14.4" customHeight="1" x14ac:dyDescent="0.3">
      <c r="A83" s="24"/>
      <c r="B83" s="28"/>
      <c r="C83" s="2">
        <v>1</v>
      </c>
      <c r="D83" s="2">
        <v>0</v>
      </c>
      <c r="E83" s="2">
        <v>1</v>
      </c>
      <c r="F83" s="2">
        <v>1</v>
      </c>
      <c r="G83" s="2" t="s">
        <v>27</v>
      </c>
      <c r="H83" s="2" t="s">
        <v>89</v>
      </c>
      <c r="I83" s="2" t="s">
        <v>89</v>
      </c>
      <c r="J83" s="2" t="s">
        <v>86</v>
      </c>
      <c r="K83" s="2" t="s">
        <v>86</v>
      </c>
      <c r="L83" s="2" t="s">
        <v>86</v>
      </c>
      <c r="M83" s="2" t="s">
        <v>86</v>
      </c>
      <c r="N83" s="2" t="s">
        <v>86</v>
      </c>
      <c r="O83" s="2" t="s">
        <v>89</v>
      </c>
      <c r="P83" s="2" t="s">
        <v>89</v>
      </c>
      <c r="Q83" s="2" t="s">
        <v>89</v>
      </c>
      <c r="R83" s="2" t="s">
        <v>89</v>
      </c>
      <c r="S83" s="1" t="s">
        <v>76</v>
      </c>
      <c r="T83" s="1"/>
      <c r="U83" s="1"/>
      <c r="V83" s="26"/>
      <c r="W83" t="s">
        <v>208</v>
      </c>
    </row>
    <row r="84" spans="1:23" ht="14.4" customHeight="1" x14ac:dyDescent="0.3">
      <c r="A84" s="24"/>
      <c r="B84" s="28"/>
      <c r="C84" s="2">
        <v>1</v>
      </c>
      <c r="D84" s="2">
        <v>1</v>
      </c>
      <c r="E84" s="2">
        <v>0</v>
      </c>
      <c r="F84" s="2" t="s">
        <v>62</v>
      </c>
      <c r="G84" s="45" t="s">
        <v>77</v>
      </c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7"/>
      <c r="S84" s="1" t="s">
        <v>78</v>
      </c>
      <c r="T84" s="1"/>
      <c r="U84" s="1"/>
      <c r="V84" s="26"/>
      <c r="W84" t="s">
        <v>206</v>
      </c>
    </row>
    <row r="85" spans="1:23" ht="14.4" customHeight="1" x14ac:dyDescent="0.3">
      <c r="A85" s="24"/>
      <c r="B85" s="28"/>
      <c r="C85" s="2">
        <v>1</v>
      </c>
      <c r="D85" s="2">
        <v>1</v>
      </c>
      <c r="E85" s="2">
        <v>1</v>
      </c>
      <c r="F85" s="2">
        <v>0</v>
      </c>
      <c r="G85" s="2" t="s">
        <v>20</v>
      </c>
      <c r="H85" s="61" t="s">
        <v>91</v>
      </c>
      <c r="I85" s="61" t="s">
        <v>91</v>
      </c>
      <c r="J85" s="61" t="s">
        <v>91</v>
      </c>
      <c r="K85" s="2" t="s">
        <v>86</v>
      </c>
      <c r="L85" s="2" t="s">
        <v>86</v>
      </c>
      <c r="M85" s="2" t="s">
        <v>86</v>
      </c>
      <c r="N85" s="2" t="s">
        <v>86</v>
      </c>
      <c r="O85" s="2" t="s">
        <v>20</v>
      </c>
      <c r="P85" s="61" t="s">
        <v>91</v>
      </c>
      <c r="Q85" s="61" t="s">
        <v>91</v>
      </c>
      <c r="R85" s="61" t="s">
        <v>91</v>
      </c>
      <c r="S85" s="1" t="s">
        <v>79</v>
      </c>
      <c r="T85" s="1"/>
      <c r="U85" s="1"/>
      <c r="V85" s="26"/>
      <c r="W85" t="s">
        <v>207</v>
      </c>
    </row>
    <row r="86" spans="1:23" ht="14.4" customHeight="1" x14ac:dyDescent="0.3">
      <c r="A86" s="24"/>
      <c r="B86" s="28"/>
      <c r="C86" s="2">
        <v>1</v>
      </c>
      <c r="D86" s="2">
        <v>1</v>
      </c>
      <c r="E86" s="2">
        <v>1</v>
      </c>
      <c r="F86" s="2">
        <v>1</v>
      </c>
      <c r="G86" s="2">
        <v>0</v>
      </c>
      <c r="H86" s="2" t="s">
        <v>52</v>
      </c>
      <c r="I86" s="45" t="s">
        <v>80</v>
      </c>
      <c r="J86" s="46"/>
      <c r="K86" s="46"/>
      <c r="L86" s="46"/>
      <c r="M86" s="46"/>
      <c r="N86" s="46"/>
      <c r="O86" s="47"/>
      <c r="P86" s="2" t="s">
        <v>90</v>
      </c>
      <c r="Q86" s="2" t="s">
        <v>90</v>
      </c>
      <c r="R86" s="2" t="s">
        <v>90</v>
      </c>
      <c r="S86" s="1" t="s">
        <v>81</v>
      </c>
      <c r="T86" s="1"/>
      <c r="U86" s="1"/>
      <c r="V86" s="26"/>
      <c r="W86" t="s">
        <v>205</v>
      </c>
    </row>
    <row r="87" spans="1:23" ht="14.4" customHeight="1" x14ac:dyDescent="0.3">
      <c r="A87" s="24"/>
      <c r="B87" s="28"/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0</v>
      </c>
      <c r="I87" s="2" t="s">
        <v>27</v>
      </c>
      <c r="J87" s="2" t="s">
        <v>86</v>
      </c>
      <c r="K87" s="2" t="s">
        <v>86</v>
      </c>
      <c r="L87" s="2" t="s">
        <v>86</v>
      </c>
      <c r="M87" s="2" t="s">
        <v>86</v>
      </c>
      <c r="N87" s="2" t="s">
        <v>86</v>
      </c>
      <c r="O87" s="2">
        <v>0</v>
      </c>
      <c r="P87" s="2" t="s">
        <v>90</v>
      </c>
      <c r="Q87" s="2" t="s">
        <v>90</v>
      </c>
      <c r="R87" s="2" t="s">
        <v>90</v>
      </c>
      <c r="S87" s="1" t="s">
        <v>82</v>
      </c>
      <c r="T87" s="1"/>
      <c r="U87" s="1"/>
      <c r="V87" s="26"/>
      <c r="W87" t="s">
        <v>204</v>
      </c>
    </row>
    <row r="88" spans="1:23" ht="14.4" customHeight="1" x14ac:dyDescent="0.3">
      <c r="A88" s="24"/>
      <c r="B88" s="28"/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 t="s">
        <v>72</v>
      </c>
      <c r="J88" s="2" t="s">
        <v>86</v>
      </c>
      <c r="K88" s="2" t="s">
        <v>86</v>
      </c>
      <c r="L88" s="2" t="s">
        <v>86</v>
      </c>
      <c r="M88" s="2" t="s">
        <v>86</v>
      </c>
      <c r="N88" s="2" t="s">
        <v>86</v>
      </c>
      <c r="O88" s="2">
        <v>0</v>
      </c>
      <c r="P88" s="2" t="s">
        <v>90</v>
      </c>
      <c r="Q88" s="2" t="s">
        <v>90</v>
      </c>
      <c r="R88" s="2" t="s">
        <v>90</v>
      </c>
      <c r="S88" s="1" t="s">
        <v>83</v>
      </c>
      <c r="T88" s="1"/>
      <c r="U88" s="1"/>
      <c r="V88" s="26"/>
      <c r="W88" t="s">
        <v>203</v>
      </c>
    </row>
    <row r="89" spans="1:23" ht="15" thickBot="1" x14ac:dyDescent="0.35">
      <c r="A89" s="30"/>
      <c r="B89" s="31"/>
      <c r="C89" s="32">
        <v>1</v>
      </c>
      <c r="D89" s="32">
        <v>1</v>
      </c>
      <c r="E89" s="32">
        <v>1</v>
      </c>
      <c r="F89" s="32">
        <v>1</v>
      </c>
      <c r="G89" s="32">
        <v>1</v>
      </c>
      <c r="H89" s="32">
        <v>1</v>
      </c>
      <c r="I89" s="32">
        <v>1</v>
      </c>
      <c r="J89" s="32">
        <v>1</v>
      </c>
      <c r="K89" s="32">
        <v>1</v>
      </c>
      <c r="L89" s="32">
        <v>1</v>
      </c>
      <c r="M89" s="32">
        <v>1</v>
      </c>
      <c r="N89" s="32">
        <v>1</v>
      </c>
      <c r="O89" s="32">
        <v>1</v>
      </c>
      <c r="P89" s="32">
        <v>1</v>
      </c>
      <c r="Q89" s="32">
        <v>1</v>
      </c>
      <c r="R89" s="32">
        <v>1</v>
      </c>
      <c r="S89" s="33" t="s">
        <v>85</v>
      </c>
      <c r="T89" s="33"/>
      <c r="U89" s="33" t="s">
        <v>84</v>
      </c>
      <c r="V89" s="34" t="s">
        <v>84</v>
      </c>
      <c r="W89" s="38" t="s">
        <v>202</v>
      </c>
    </row>
    <row r="90" spans="1:23" ht="15" thickTop="1" x14ac:dyDescent="0.3"/>
    <row r="91" spans="1:23" x14ac:dyDescent="0.3">
      <c r="S91" s="40" t="s">
        <v>142</v>
      </c>
      <c r="T91" t="s">
        <v>145</v>
      </c>
    </row>
    <row r="92" spans="1:23" x14ac:dyDescent="0.3">
      <c r="S92" s="40" t="s">
        <v>143</v>
      </c>
      <c r="T92" t="s">
        <v>144</v>
      </c>
    </row>
    <row r="93" spans="1:23" x14ac:dyDescent="0.3">
      <c r="S93" s="40" t="s">
        <v>146</v>
      </c>
      <c r="T93" t="s">
        <v>147</v>
      </c>
    </row>
  </sheetData>
  <mergeCells count="14">
    <mergeCell ref="I86:O86"/>
    <mergeCell ref="G84:R84"/>
    <mergeCell ref="V43:V44"/>
    <mergeCell ref="B57:B63"/>
    <mergeCell ref="B65:B72"/>
    <mergeCell ref="B43:B56"/>
    <mergeCell ref="B27:B35"/>
    <mergeCell ref="B36:B41"/>
    <mergeCell ref="S76:S77"/>
    <mergeCell ref="S43:S44"/>
    <mergeCell ref="C44:R44"/>
    <mergeCell ref="B22:B26"/>
    <mergeCell ref="U43:U44"/>
    <mergeCell ref="B73:B77"/>
  </mergeCells>
  <conditionalFormatting sqref="C21:R43 C44 C78:R83 C45:R76 C87:R89 C86:I86 P86:R86 C85:R85 C84:G84">
    <cfRule type="cellIs" dxfId="13" priority="15" operator="equal">
      <formula>"d"</formula>
    </cfRule>
    <cfRule type="cellIs" dxfId="12" priority="16" operator="equal">
      <formula>"c"</formula>
    </cfRule>
    <cfRule type="cellIs" dxfId="11" priority="17" operator="equal">
      <formula>"p"</formula>
    </cfRule>
    <cfRule type="cellIs" dxfId="10" priority="18" operator="equal">
      <formula>"k"</formula>
    </cfRule>
    <cfRule type="cellIs" dxfId="9" priority="19" operator="equal">
      <formula>1</formula>
    </cfRule>
  </conditionalFormatting>
  <conditionalFormatting sqref="C21:R43 C44 C78:R83 C45:R76 C87:R89 C86:I86 P86:R86 C85:R85 C84:G84">
    <cfRule type="cellIs" dxfId="8" priority="14" operator="equal">
      <formula>"r"</formula>
    </cfRule>
  </conditionalFormatting>
  <conditionalFormatting sqref="C77:R77">
    <cfRule type="cellIs" dxfId="7" priority="8" operator="equal">
      <formula>"d"</formula>
    </cfRule>
    <cfRule type="cellIs" dxfId="6" priority="9" operator="equal">
      <formula>"c"</formula>
    </cfRule>
    <cfRule type="cellIs" dxfId="5" priority="10" operator="equal">
      <formula>"p"</formula>
    </cfRule>
    <cfRule type="cellIs" dxfId="4" priority="11" operator="equal">
      <formula>"k"</formula>
    </cfRule>
    <cfRule type="cellIs" dxfId="3" priority="12" operator="equal">
      <formula>1</formula>
    </cfRule>
  </conditionalFormatting>
  <conditionalFormatting sqref="C77:R77">
    <cfRule type="cellIs" dxfId="2" priority="7" operator="equal">
      <formula>"r"</formula>
    </cfRule>
  </conditionalFormatting>
  <conditionalFormatting sqref="T1:U2 S4:T18">
    <cfRule type="cellIs" dxfId="1" priority="6" operator="equal">
      <formula>"Y"</formula>
    </cfRule>
  </conditionalFormatting>
  <conditionalFormatting sqref="U21:W89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Jacel</dc:creator>
  <cp:lastModifiedBy>Jacel</cp:lastModifiedBy>
  <dcterms:created xsi:type="dcterms:W3CDTF">2017-06-26T21:16:21Z</dcterms:created>
  <dcterms:modified xsi:type="dcterms:W3CDTF">2017-07-13T06:08:18Z</dcterms:modified>
</cp:coreProperties>
</file>