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8_{651262A6-1479-4E35-B542-5CA2C750E88A}" xr6:coauthVersionLast="47" xr6:coauthVersionMax="47" xr10:uidLastSave="{00000000-0000-0000-0000-000000000000}"/>
  <bookViews>
    <workbookView xWindow="19095" yWindow="0" windowWidth="19410" windowHeight="20985" activeTab="1" xr2:uid="{96CDAC9C-8B60-4493-93C7-1607F3DBAA1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C8" i="2"/>
  <c r="D5" i="2"/>
  <c r="D9" i="2" s="1"/>
  <c r="D11" i="2" s="1"/>
  <c r="C5" i="2"/>
  <c r="C9" i="2" s="1"/>
  <c r="C11" i="2" s="1"/>
  <c r="D1" i="2"/>
  <c r="C1" i="2"/>
  <c r="H5" i="1"/>
</calcChain>
</file>

<file path=xl/sharedStrings.xml><?xml version="1.0" encoding="utf-8"?>
<sst xmlns="http://schemas.openxmlformats.org/spreadsheetml/2006/main" count="24" uniqueCount="24">
  <si>
    <t>Trump Media and Technology Group</t>
  </si>
  <si>
    <t>ticker</t>
  </si>
  <si>
    <t>price</t>
  </si>
  <si>
    <t>$DJT</t>
  </si>
  <si>
    <t>so</t>
  </si>
  <si>
    <t>thousamds</t>
  </si>
  <si>
    <t>MC</t>
  </si>
  <si>
    <t>cash</t>
  </si>
  <si>
    <t>debt</t>
  </si>
  <si>
    <t>TMTG aspires to build a media and technology powerhouse to rival the liberal media consortium and promote free expression</t>
  </si>
  <si>
    <t>founded to fight against big tech</t>
  </si>
  <si>
    <t>first product: truth social</t>
  </si>
  <si>
    <t>formation &amp; op cost</t>
  </si>
  <si>
    <t>legal investigation costs</t>
  </si>
  <si>
    <t>franchise tax expense</t>
  </si>
  <si>
    <t>total op costs</t>
  </si>
  <si>
    <t>insurance recovery</t>
  </si>
  <si>
    <t>interest earned on cash</t>
  </si>
  <si>
    <t>total income</t>
  </si>
  <si>
    <t>loss before tax</t>
  </si>
  <si>
    <t>income tax expese</t>
  </si>
  <si>
    <t>net loss</t>
  </si>
  <si>
    <t>cash used in op acticity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</si>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</sst>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_([$$-409]* #,##0_);_([$$-409]* \(#,##0\);_([$$-409]* &quot;-&quot;_);_(@_)"/>
    <numFmt numFmtId="166" formatCode="0_);\(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3F25-2EC3-4A13-812F-70340330B6F2}">
  <dimension ref="A1:H13"/>
  <sheetViews>
    <sheetView workbookViewId="0">
      <selection activeCell="B13" sqref="B13"/>
    </sheetView>
  </sheetViews>
  <sheetFormatPr defaultRowHeight="15" x14ac:dyDescent="0.25"/>
  <cols>
    <col min="8" max="8" width="14.28515625" bestFit="1" customWidth="1"/>
  </cols>
  <sheetData>
    <row r="1" spans="1:8" x14ac:dyDescent="0.25">
      <c r="A1" t="s">
        <v>0</v>
      </c>
      <c r="H1" t="s">
        <v>5</v>
      </c>
    </row>
    <row r="3" spans="1:8" x14ac:dyDescent="0.25">
      <c r="B3" t="s">
        <v>1</v>
      </c>
      <c r="C3" t="s">
        <v>3</v>
      </c>
      <c r="G3" t="s">
        <v>2</v>
      </c>
      <c r="H3" s="1">
        <v>33.409999999999997</v>
      </c>
    </row>
    <row r="4" spans="1:8" x14ac:dyDescent="0.25">
      <c r="G4" t="s">
        <v>4</v>
      </c>
      <c r="H4">
        <v>216924</v>
      </c>
    </row>
    <row r="5" spans="1:8" x14ac:dyDescent="0.25">
      <c r="G5" t="s">
        <v>6</v>
      </c>
      <c r="H5" s="2">
        <f>H3*H4</f>
        <v>7247430.8399999989</v>
      </c>
    </row>
    <row r="6" spans="1:8" x14ac:dyDescent="0.25">
      <c r="G6" t="s">
        <v>7</v>
      </c>
    </row>
    <row r="7" spans="1:8" x14ac:dyDescent="0.25">
      <c r="G7" t="s">
        <v>8</v>
      </c>
    </row>
    <row r="11" spans="1:8" x14ac:dyDescent="0.25">
      <c r="B11" t="s">
        <v>9</v>
      </c>
    </row>
    <row r="12" spans="1:8" x14ac:dyDescent="0.25">
      <c r="B12" t="s">
        <v>10</v>
      </c>
    </row>
    <row r="13" spans="1:8" x14ac:dyDescent="0.25">
      <c r="B1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64AE-9CB2-443C-A92C-881DFF32106E}">
  <dimension ref="A1:E37"/>
  <sheetViews>
    <sheetView tabSelected="1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RowHeight="15" x14ac:dyDescent="0.25"/>
  <cols>
    <col min="1" max="1" width="18.5703125" bestFit="1" customWidth="1"/>
  </cols>
  <sheetData>
    <row r="1" spans="1:5" x14ac:dyDescent="0.25">
      <c r="B1" s="3">
        <v>2021</v>
      </c>
      <c r="C1" s="3">
        <f>B1+1</f>
        <v>2022</v>
      </c>
      <c r="D1" s="3">
        <f>C1+1</f>
        <v>2023</v>
      </c>
    </row>
    <row r="2" spans="1:5" x14ac:dyDescent="0.25">
      <c r="A2" t="s">
        <v>12</v>
      </c>
      <c r="B2" s="4"/>
      <c r="C2" s="4">
        <v>-8716</v>
      </c>
      <c r="D2" s="4">
        <v>-12241</v>
      </c>
      <c r="E2">
        <v>-1</v>
      </c>
    </row>
    <row r="3" spans="1:5" x14ac:dyDescent="0.25">
      <c r="A3" t="s">
        <v>13</v>
      </c>
      <c r="B3" s="4"/>
      <c r="C3" s="4">
        <v>-10005</v>
      </c>
      <c r="D3" s="4">
        <v>-20753</v>
      </c>
    </row>
    <row r="4" spans="1:5" x14ac:dyDescent="0.25">
      <c r="A4" t="s">
        <v>14</v>
      </c>
      <c r="B4" s="4"/>
      <c r="C4" s="4">
        <v>-200</v>
      </c>
      <c r="D4" s="4">
        <v>-283</v>
      </c>
    </row>
    <row r="5" spans="1:5" s="3" customFormat="1" x14ac:dyDescent="0.25">
      <c r="A5" s="3" t="s">
        <v>15</v>
      </c>
      <c r="B5" s="5"/>
      <c r="C5" s="5">
        <f>SUM(C2:C4)</f>
        <v>-18921</v>
      </c>
      <c r="D5" s="5">
        <f>SUM(D2:D4)</f>
        <v>-33277</v>
      </c>
    </row>
    <row r="6" spans="1:5" x14ac:dyDescent="0.25">
      <c r="A6" t="s">
        <v>16</v>
      </c>
      <c r="B6" s="4"/>
      <c r="C6" s="4"/>
      <c r="D6" s="4">
        <v>1081</v>
      </c>
    </row>
    <row r="7" spans="1:5" x14ac:dyDescent="0.25">
      <c r="A7" t="s">
        <v>17</v>
      </c>
      <c r="B7" s="4"/>
      <c r="C7" s="4">
        <v>4257</v>
      </c>
      <c r="D7" s="4">
        <v>13853</v>
      </c>
    </row>
    <row r="8" spans="1:5" s="3" customFormat="1" x14ac:dyDescent="0.25">
      <c r="A8" s="3" t="s">
        <v>18</v>
      </c>
      <c r="B8" s="5"/>
      <c r="C8" s="5">
        <f>SUM(C6:C7)</f>
        <v>4257</v>
      </c>
      <c r="D8" s="5">
        <f>SUM(D6:D7)</f>
        <v>14934</v>
      </c>
    </row>
    <row r="9" spans="1:5" s="3" customFormat="1" x14ac:dyDescent="0.25">
      <c r="A9" s="3" t="s">
        <v>19</v>
      </c>
      <c r="B9" s="5"/>
      <c r="C9" s="5">
        <f>C5+C8</f>
        <v>-14664</v>
      </c>
      <c r="D9" s="5">
        <f>D5+D8</f>
        <v>-18343</v>
      </c>
    </row>
    <row r="10" spans="1:5" x14ac:dyDescent="0.25">
      <c r="A10" t="s">
        <v>20</v>
      </c>
      <c r="B10" s="4"/>
      <c r="C10" s="4">
        <v>-979</v>
      </c>
      <c r="D10" s="4">
        <v>-3549</v>
      </c>
    </row>
    <row r="11" spans="1:5" s="3" customFormat="1" x14ac:dyDescent="0.25">
      <c r="A11" s="3" t="s">
        <v>21</v>
      </c>
      <c r="B11" s="5"/>
      <c r="C11" s="5">
        <f>SUM(C9:C10)</f>
        <v>-15643</v>
      </c>
      <c r="D11" s="5">
        <f>SUM(D9:D10)</f>
        <v>-21892</v>
      </c>
    </row>
    <row r="12" spans="1:5" x14ac:dyDescent="0.25">
      <c r="C12" s="4"/>
    </row>
    <row r="13" spans="1:5" x14ac:dyDescent="0.25">
      <c r="A13" s="3" t="s">
        <v>22</v>
      </c>
      <c r="B13" s="4"/>
      <c r="C13" s="4">
        <v>-1456</v>
      </c>
      <c r="D13" s="4">
        <v>-5136</v>
      </c>
    </row>
    <row r="14" spans="1:5" x14ac:dyDescent="0.25">
      <c r="A14" t="s">
        <v>23</v>
      </c>
      <c r="B14" s="4"/>
      <c r="C14" s="4"/>
      <c r="D14" s="4"/>
    </row>
    <row r="15" spans="1:5" x14ac:dyDescent="0.25">
      <c r="B15" s="4"/>
      <c r="C15" s="4"/>
      <c r="D15" s="4"/>
    </row>
    <row r="16" spans="1:5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4"/>
      <c r="C20" s="4"/>
      <c r="D20" s="4"/>
    </row>
    <row r="21" spans="2:4" x14ac:dyDescent="0.25">
      <c r="B21" s="4"/>
      <c r="C21" s="4"/>
      <c r="D21" s="4"/>
    </row>
    <row r="22" spans="2:4" x14ac:dyDescent="0.25">
      <c r="B22" s="4"/>
      <c r="C22" s="4"/>
      <c r="D22" s="4"/>
    </row>
    <row r="23" spans="2:4" x14ac:dyDescent="0.25">
      <c r="B23" s="4"/>
      <c r="C23" s="4"/>
      <c r="D23" s="4"/>
    </row>
    <row r="24" spans="2:4" x14ac:dyDescent="0.25">
      <c r="B24" s="4"/>
      <c r="C24" s="4"/>
      <c r="D24" s="4"/>
    </row>
    <row r="25" spans="2:4" x14ac:dyDescent="0.25">
      <c r="B25" s="4"/>
      <c r="C25" s="4"/>
      <c r="D25" s="4"/>
    </row>
    <row r="26" spans="2:4" x14ac:dyDescent="0.25">
      <c r="B26" s="4"/>
      <c r="C26" s="4"/>
      <c r="D26" s="4"/>
    </row>
    <row r="27" spans="2:4" x14ac:dyDescent="0.25">
      <c r="B27" s="4"/>
      <c r="C27" s="4"/>
      <c r="D27" s="4"/>
    </row>
    <row r="28" spans="2:4" x14ac:dyDescent="0.25">
      <c r="B28" s="4"/>
      <c r="C28" s="4"/>
      <c r="D28" s="4"/>
    </row>
    <row r="29" spans="2:4" x14ac:dyDescent="0.25">
      <c r="B29" s="4"/>
      <c r="C29" s="4"/>
      <c r="D29" s="4"/>
    </row>
    <row r="30" spans="2:4" x14ac:dyDescent="0.25">
      <c r="B30" s="4"/>
      <c r="C30" s="4"/>
      <c r="D30" s="4"/>
    </row>
    <row r="31" spans="2:4" x14ac:dyDescent="0.25">
      <c r="B31" s="4"/>
      <c r="C31" s="4"/>
      <c r="D31" s="4"/>
    </row>
    <row r="32" spans="2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2024-11-12T03:00:21Z</dcterms:created>
  <dcterms:modified xsi:type="dcterms:W3CDTF">2024-11-12T04:21:00Z</dcterms:modified>
</cp:coreProperties>
</file>