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cheung/Documents/GitHub/bookshelf/sandbox/"/>
    </mc:Choice>
  </mc:AlternateContent>
  <xr:revisionPtr revIDLastSave="0" documentId="13_ncr:1_{468AB538-94EB-A442-8CEC-1A54EA11261C}" xr6:coauthVersionLast="47" xr6:coauthVersionMax="47" xr10:uidLastSave="{00000000-0000-0000-0000-000000000000}"/>
  <bookViews>
    <workbookView xWindow="0" yWindow="500" windowWidth="23280" windowHeight="14880" xr2:uid="{00000000-000D-0000-FFFF-FFFF00000000}"/>
  </bookViews>
  <sheets>
    <sheet name="Offer" sheetId="1" r:id="rId1"/>
  </sheets>
  <definedNames>
    <definedName name="_xlnm.Print_Area" localSheetId="0">Offer!$A$1:$K$179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6" i="1" l="1"/>
  <c r="F145" i="1"/>
  <c r="F144"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3" i="1"/>
  <c r="F112" i="1"/>
  <c r="F111" i="1"/>
  <c r="F110" i="1"/>
  <c r="F109" i="1"/>
  <c r="F108" i="1"/>
  <c r="F107" i="1"/>
  <c r="F106" i="1"/>
  <c r="F105" i="1"/>
  <c r="F104" i="1"/>
  <c r="F103" i="1"/>
  <c r="F102" i="1"/>
  <c r="F101" i="1"/>
  <c r="F100" i="1"/>
  <c r="F99" i="1"/>
  <c r="F98" i="1"/>
  <c r="F95" i="1"/>
  <c r="F94" i="1"/>
  <c r="F93" i="1"/>
  <c r="F92" i="1"/>
  <c r="F91" i="1"/>
  <c r="F90" i="1"/>
  <c r="F89" i="1"/>
  <c r="F88" i="1"/>
  <c r="F87" i="1"/>
  <c r="F86" i="1"/>
  <c r="F85" i="1"/>
  <c r="F84" i="1"/>
  <c r="F83" i="1"/>
  <c r="F82" i="1"/>
  <c r="F81" i="1"/>
  <c r="F80" i="1"/>
  <c r="F79" i="1"/>
  <c r="F76" i="1"/>
  <c r="F75" i="1"/>
  <c r="F72" i="1"/>
  <c r="F71" i="1"/>
  <c r="F68" i="1"/>
  <c r="F67" i="1"/>
  <c r="F66" i="1"/>
  <c r="F65" i="1"/>
  <c r="F62" i="1"/>
  <c r="F61" i="1"/>
  <c r="F60" i="1"/>
  <c r="F59" i="1"/>
  <c r="F58" i="1"/>
  <c r="F57" i="1"/>
  <c r="F56" i="1"/>
  <c r="F55" i="1"/>
  <c r="F54" i="1"/>
  <c r="F53" i="1"/>
  <c r="F52" i="1"/>
  <c r="F51" i="1"/>
  <c r="F50" i="1"/>
  <c r="F49" i="1"/>
  <c r="F48" i="1"/>
  <c r="F47"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0" i="1"/>
  <c r="F9" i="1"/>
  <c r="F8" i="1"/>
  <c r="F7" i="1"/>
</calcChain>
</file>

<file path=xl/sharedStrings.xml><?xml version="1.0" encoding="utf-8"?>
<sst xmlns="http://schemas.openxmlformats.org/spreadsheetml/2006/main" count="896" uniqueCount="587">
  <si>
    <t/>
  </si>
  <si>
    <t>Number</t>
  </si>
  <si>
    <t>Item Name</t>
  </si>
  <si>
    <t>UOM</t>
  </si>
  <si>
    <t>5</t>
  </si>
  <si>
    <t>Commercial Envelope</t>
  </si>
  <si>
    <t>5.1</t>
  </si>
  <si>
    <t>"Global AI Corridor"</t>
  </si>
  <si>
    <t>PU</t>
  </si>
  <si>
    <t>5.1.1</t>
  </si>
  <si>
    <t>"AI Factory"</t>
  </si>
  <si>
    <t>5.1.1.1</t>
  </si>
  <si>
    <t>"Scoping"</t>
  </si>
  <si>
    <t>5.1.1.1.1</t>
  </si>
  <si>
    <t>"Narrow Known Scoping​"</t>
  </si>
  <si>
    <t>EA</t>
  </si>
  <si>
    <t>5.1.1.1.2</t>
  </si>
  <si>
    <t>"Broad Known Scoping​"</t>
  </si>
  <si>
    <t>5.1.1.1.3</t>
  </si>
  <si>
    <t>"Broad Scoping​"</t>
  </si>
  <si>
    <t>5.1.1.1.4</t>
  </si>
  <si>
    <t>"Ideation"</t>
  </si>
  <si>
    <t>5.1.1.2</t>
  </si>
  <si>
    <t>"AI Cores"</t>
  </si>
  <si>
    <t>5.1.1.2.1</t>
  </si>
  <si>
    <t>5.1.1.2.2</t>
  </si>
  <si>
    <t>5.1.1.2.3</t>
  </si>
  <si>
    <t>5.1.1.2.4</t>
  </si>
  <si>
    <t>5.1.1.2.5</t>
  </si>
  <si>
    <t>"Simple Exploratory Data Analysis"</t>
  </si>
  <si>
    <t>5.1.1.2.6</t>
  </si>
  <si>
    <t>"Exploratory Data Analysis"</t>
  </si>
  <si>
    <t>5.1.1.2.7</t>
  </si>
  <si>
    <t>"Complex Exploratory Data Analysis"</t>
  </si>
  <si>
    <t>5.1.1.2.8</t>
  </si>
  <si>
    <t>"ML Training - Basic"</t>
  </si>
  <si>
    <t>5.1.1.2.9</t>
  </si>
  <si>
    <t>"Unstructured data science model developm"</t>
  </si>
  <si>
    <t>5.1.1.2.10</t>
  </si>
  <si>
    <t>"Adavanced Unstructured data science mode"</t>
  </si>
  <si>
    <t>5.1.1.2.11</t>
  </si>
  <si>
    <t>"ML Training - Advanced"</t>
  </si>
  <si>
    <t>5.1.1.2.12</t>
  </si>
  <si>
    <t>"Generative AI LMs"</t>
  </si>
  <si>
    <t>5.1.1.2.13</t>
  </si>
  <si>
    <t>"Generative AI LLMs"</t>
  </si>
  <si>
    <t>5.1.1.2.14</t>
  </si>
  <si>
    <t>"Generative AI MultiModal"</t>
  </si>
  <si>
    <t>5.1.1.2.15</t>
  </si>
  <si>
    <t>"Simple Knowledge Engineering"</t>
  </si>
  <si>
    <t>5.1.1.2.16</t>
  </si>
  <si>
    <t>"Knowledge Engineering ​"</t>
  </si>
  <si>
    <t>5.1.1.2.17</t>
  </si>
  <si>
    <t>"Complex Knowledge Engineering ​"</t>
  </si>
  <si>
    <t>5.1.1.2.18</t>
  </si>
  <si>
    <t>"Numeric Tools and Algorithms"</t>
  </si>
  <si>
    <t>5.1.1.2.19</t>
  </si>
  <si>
    <t>"Symbolic Tools and Algorithms"</t>
  </si>
  <si>
    <t>5.1.1.2.20</t>
  </si>
  <si>
    <t>"Symbolic AI Infrastructure"</t>
  </si>
  <si>
    <t>5.1.1.2.21</t>
  </si>
  <si>
    <t>"Medium Data Labelling"</t>
  </si>
  <si>
    <t>5.1.1.2.22</t>
  </si>
  <si>
    <t>"Small Data Labelling"</t>
  </si>
  <si>
    <t>5.1.1.2.23</t>
  </si>
  <si>
    <t>"Data preparation for LLM training or fin"</t>
  </si>
  <si>
    <t>5.1.1.2.24</t>
  </si>
  <si>
    <t>5.1.1.2.25</t>
  </si>
  <si>
    <t>"large Data Labelling"</t>
  </si>
  <si>
    <t>5.1.1.2.26</t>
  </si>
  <si>
    <t>"Model Research​"</t>
  </si>
  <si>
    <t>5.1.1.2.27</t>
  </si>
  <si>
    <t>"Basic Industrial Process Optimization ​"</t>
  </si>
  <si>
    <t>A</t>
  </si>
  <si>
    <t>5.1.1.2.28</t>
  </si>
  <si>
    <t>"Advanced Industrial Process Optimization"</t>
  </si>
  <si>
    <t>5.1.1.2.29</t>
  </si>
  <si>
    <t>"Simple Proxy Modeling"</t>
  </si>
  <si>
    <t>5.1.1.2.30</t>
  </si>
  <si>
    <t>"Advanced Proxy Modeling"</t>
  </si>
  <si>
    <t>5.1.1.2.31</t>
  </si>
  <si>
    <t>"Monitoring and Analytics"</t>
  </si>
  <si>
    <t>5.1.1.2.32</t>
  </si>
  <si>
    <t>"MLOPs Delivery"</t>
  </si>
  <si>
    <t>5.1.1.3</t>
  </si>
  <si>
    <t>"Software Engineering"</t>
  </si>
  <si>
    <t>5.1.1.3.1</t>
  </si>
  <si>
    <t>"User Experience Design​ Small"</t>
  </si>
  <si>
    <t>5.1.1.3.2</t>
  </si>
  <si>
    <t>"User Experience Design​ Medium"</t>
  </si>
  <si>
    <t>5.1.1.3.3</t>
  </si>
  <si>
    <t>"User Experience Design​ Large"</t>
  </si>
  <si>
    <t>5.1.1.3.4</t>
  </si>
  <si>
    <t>"Simple Backend (headless) Application/Se"</t>
  </si>
  <si>
    <t>5.1.1.3.5</t>
  </si>
  <si>
    <t>"Complex Backend (headless)Application/Se"</t>
  </si>
  <si>
    <t>5.1.1.3.6</t>
  </si>
  <si>
    <t>"Simple Cloud DevOps​"</t>
  </si>
  <si>
    <t>5.1.1.3.7</t>
  </si>
  <si>
    <t>"Complex Cloud or On-Prem CI/CD DevOps"</t>
  </si>
  <si>
    <t>5.1.1.3.8</t>
  </si>
  <si>
    <t>"Simple System Integration"</t>
  </si>
  <si>
    <t>5.1.1.3.9</t>
  </si>
  <si>
    <t>"Plugin or Adds-on development"</t>
  </si>
  <si>
    <t>5.1.1.3.10</t>
  </si>
  <si>
    <t>"Third Party Configuration"</t>
  </si>
  <si>
    <t>5.1.1.3.11</t>
  </si>
  <si>
    <t>"Third Party Integration"</t>
  </si>
  <si>
    <t>5.1.1.3.12</t>
  </si>
  <si>
    <t>"Third Party Deployment"</t>
  </si>
  <si>
    <t>5.1.1.3.13</t>
  </si>
  <si>
    <t>"Complex System Integration"</t>
  </si>
  <si>
    <t>5.1.1.3.14</t>
  </si>
  <si>
    <t>"Cyber Security"</t>
  </si>
  <si>
    <t>5.1.1.3.15</t>
  </si>
  <si>
    <t>"End-to-end Digital Solution"</t>
  </si>
  <si>
    <t>5.1.1.3.16</t>
  </si>
  <si>
    <t>"End-to-end Digital Solution Complex"</t>
  </si>
  <si>
    <t>5.1.1.4</t>
  </si>
  <si>
    <t>"Project Handover/Delivery"</t>
  </si>
  <si>
    <t>5.1.1.4.1</t>
  </si>
  <si>
    <t>"Software Delivery and Handover"</t>
  </si>
  <si>
    <t>5.1.1.4.2</t>
  </si>
  <si>
    <t>"Hardware Delivery and Handover"</t>
  </si>
  <si>
    <t>5.1.1.4.3</t>
  </si>
  <si>
    <t>"Intgrated Simple Hardware and Software D"</t>
  </si>
  <si>
    <t>5.1.1.4.4</t>
  </si>
  <si>
    <t>"Intgrated Hardware and Software Delivery"</t>
  </si>
  <si>
    <t>5.1.1.5</t>
  </si>
  <si>
    <t>"Quality Assurance"</t>
  </si>
  <si>
    <t>5.1.1.5.1</t>
  </si>
  <si>
    <t>"Automated QA Small"</t>
  </si>
  <si>
    <t>5.1.1.5.2</t>
  </si>
  <si>
    <t>"Automated QA Large"</t>
  </si>
  <si>
    <t>5.1.1.6</t>
  </si>
  <si>
    <t>"Hardware Integration"</t>
  </si>
  <si>
    <t>5.1.1.6.1</t>
  </si>
  <si>
    <t>"Simple Hardware Integration"</t>
  </si>
  <si>
    <t>5.1.1.6.2</t>
  </si>
  <si>
    <t>"Complex Hardware Integration"</t>
  </si>
  <si>
    <t>5.1.2</t>
  </si>
  <si>
    <t>"AI Research"</t>
  </si>
  <si>
    <t>5.1.2.1</t>
  </si>
  <si>
    <t>"Applied R&amp;D - Narrow"</t>
  </si>
  <si>
    <t>5.1.2.2</t>
  </si>
  <si>
    <t>"Applied R&amp;D - Wide"</t>
  </si>
  <si>
    <t>5.1.2.3</t>
  </si>
  <si>
    <t>"Deep Applied R&amp;D - Narrow"</t>
  </si>
  <si>
    <t>5.1.2.4</t>
  </si>
  <si>
    <t>"Deep Applied R&amp;D - Wide"</t>
  </si>
  <si>
    <t>5.1.2.5</t>
  </si>
  <si>
    <t>"Fundamental Research Background"</t>
  </si>
  <si>
    <t>5.1.2.6</t>
  </si>
  <si>
    <t>"Fundamental Research Discovery &amp; Develop"</t>
  </si>
  <si>
    <t>5.1.2.7</t>
  </si>
  <si>
    <t>5.1.2.8</t>
  </si>
  <si>
    <t>"Digital HW Design &amp; Engineering Prototyp"</t>
  </si>
  <si>
    <t>5.1.2.9</t>
  </si>
  <si>
    <t>"Digital HW Design &amp; Engineering Advance"</t>
  </si>
  <si>
    <t>5.1.2.10</t>
  </si>
  <si>
    <t>"Analog HW Design &amp; Engineering Prototype"</t>
  </si>
  <si>
    <t>5.1.2.11</t>
  </si>
  <si>
    <t>"Analog HW Design &amp; Engineering Advance"</t>
  </si>
  <si>
    <t>5.1.2.12</t>
  </si>
  <si>
    <t>"FPGA HW Design &amp; Engineering Prototype"</t>
  </si>
  <si>
    <t>5.1.2.13</t>
  </si>
  <si>
    <t>"FPGA HW Design &amp; Engineering Advance"</t>
  </si>
  <si>
    <t>5.1.2.14</t>
  </si>
  <si>
    <t>"Embedded HW Design &amp; Engineering Prototy"</t>
  </si>
  <si>
    <t>5.1.2.15</t>
  </si>
  <si>
    <t>"Embedded HW Design &amp; Engineering Advance"</t>
  </si>
  <si>
    <t>5.1.2.16</t>
  </si>
  <si>
    <t>"Physical Packaging HW for Engineering Si"</t>
  </si>
  <si>
    <t>5.1.2.17</t>
  </si>
  <si>
    <t>"Physical Packaging HW for Engineering Ad"</t>
  </si>
  <si>
    <t>5.1.3</t>
  </si>
  <si>
    <t>"AI Venturing"</t>
  </si>
  <si>
    <t>5.1.3.1</t>
  </si>
  <si>
    <t>"Market &amp; Commercial Feasibility Assessme"</t>
  </si>
  <si>
    <t>5.1.3.2</t>
  </si>
  <si>
    <t>"Internal Opportunity Assessment"</t>
  </si>
  <si>
    <t>5.1.3.3</t>
  </si>
  <si>
    <t>"External Opportunity Assessment"</t>
  </si>
  <si>
    <t>5.1.3.4</t>
  </si>
  <si>
    <t>"Pre-Seed funding"</t>
  </si>
  <si>
    <t>5.1.3.5</t>
  </si>
  <si>
    <t>"Board Selection and Set-up"</t>
  </si>
  <si>
    <t>5.1.3.6</t>
  </si>
  <si>
    <t>"Initial Business Plan Development"</t>
  </si>
  <si>
    <t>5.1.3.7</t>
  </si>
  <si>
    <t>"Product Definition &amp; Brand Identity"</t>
  </si>
  <si>
    <t>5.1.3.8</t>
  </si>
  <si>
    <t>"USA Infrastructure &amp; Site Selection"</t>
  </si>
  <si>
    <t>5.1.3.9</t>
  </si>
  <si>
    <t>"KSA Start-up Leadership Onboarding- ADC"</t>
  </si>
  <si>
    <t>5.1.3.10</t>
  </si>
  <si>
    <t>"KSA Site Selection and Infrastructure"</t>
  </si>
  <si>
    <t>5.1.3.11</t>
  </si>
  <si>
    <t>"Seed Funding ( next round ) preparion"</t>
  </si>
  <si>
    <t>5.1.3.12</t>
  </si>
  <si>
    <t>"MVP / PoC Marketing Plan &amp; Launch"</t>
  </si>
  <si>
    <t>5.1.3.13</t>
  </si>
  <si>
    <t>"Launch Sales &amp; Marketing"</t>
  </si>
  <si>
    <t>5.1.3.14</t>
  </si>
  <si>
    <t>"MENA Start-up Leadership Onboarding - A"</t>
  </si>
  <si>
    <t>5.1.3.15</t>
  </si>
  <si>
    <t>"MENA Site Selection and Infrastructure"</t>
  </si>
  <si>
    <t>5.1.3.16</t>
  </si>
  <si>
    <t>"Seed / Follow-on Funding"</t>
  </si>
  <si>
    <t>5.1.4</t>
  </si>
  <si>
    <t>"AI Academy"</t>
  </si>
  <si>
    <t>5.1.4.1</t>
  </si>
  <si>
    <t>"Dev. Technical Training (Intermediate)"</t>
  </si>
  <si>
    <t>5.1.4.2</t>
  </si>
  <si>
    <t>"Dev. Technical Training (Adv.)"</t>
  </si>
  <si>
    <t>5.1.4.3</t>
  </si>
  <si>
    <t>"4-week Training-Interm. in KSA or MENA"</t>
  </si>
  <si>
    <t>5.1.4.4</t>
  </si>
  <si>
    <t>"4-week Training-Interm. in USA"</t>
  </si>
  <si>
    <t>5.1.4.5</t>
  </si>
  <si>
    <t>"4-week Training-Adv. in USA"</t>
  </si>
  <si>
    <t>5.1.4.6</t>
  </si>
  <si>
    <t>"4-week Training-Adv. in KSA or MENA"</t>
  </si>
  <si>
    <t>5.1.4.7</t>
  </si>
  <si>
    <t>"Dev. Leadership Training"</t>
  </si>
  <si>
    <t>5.1.4.8</t>
  </si>
  <si>
    <t>5.1.4.9</t>
  </si>
  <si>
    <t>"Dev. Leadership Training (Director+)"</t>
  </si>
  <si>
    <t>5.1.4.10</t>
  </si>
  <si>
    <t>5.1.4.11</t>
  </si>
  <si>
    <t>"Dev. of a 1-day customized Training"</t>
  </si>
  <si>
    <t>5.1.4.12</t>
  </si>
  <si>
    <t>"Dev.of a 2-day customized Training"</t>
  </si>
  <si>
    <t>5.1.4.13</t>
  </si>
  <si>
    <t>"Dev.of a 1-week customized Training"</t>
  </si>
  <si>
    <t>5.1.4.14</t>
  </si>
  <si>
    <t>"Dev. of a 2-week customized Training"</t>
  </si>
  <si>
    <t>5.1.4.15</t>
  </si>
  <si>
    <t>"Delivery of a 1-day customized Training"</t>
  </si>
  <si>
    <t>5.1.4.16</t>
  </si>
  <si>
    <t>"Delivery of a 2-day customized Training"</t>
  </si>
  <si>
    <t>5.1.4.17</t>
  </si>
  <si>
    <t>"Delivery of a 1-week customized Training"</t>
  </si>
  <si>
    <t>5.1.4.18</t>
  </si>
  <si>
    <t>"Delivery of a 2-week customized Training"</t>
  </si>
  <si>
    <t>5.1.4.19</t>
  </si>
  <si>
    <t>"Dev. of 1-day customized knowledge event"</t>
  </si>
  <si>
    <t>5.1.4.20</t>
  </si>
  <si>
    <t>"Dev. of 2-day customized knowledge event"</t>
  </si>
  <si>
    <t>5.1.4.21</t>
  </si>
  <si>
    <t>"Dev. 1-week custom knowledge event"</t>
  </si>
  <si>
    <t>5.1.4.22</t>
  </si>
  <si>
    <t>"Dev. 2-week custom knowledge event"</t>
  </si>
  <si>
    <t>5.1.4.23</t>
  </si>
  <si>
    <t>"Deliver 1-day customized knowledge event"</t>
  </si>
  <si>
    <t>5.1.4.24</t>
  </si>
  <si>
    <t>"Deliver 2-day customized knowledge event"</t>
  </si>
  <si>
    <t>5.1.4.25</t>
  </si>
  <si>
    <t>"Deliver 1week custom knowledge event"</t>
  </si>
  <si>
    <t>5.1.4.26</t>
  </si>
  <si>
    <t>"Deliver 2week custom knowledge event"</t>
  </si>
  <si>
    <t>5.1.5</t>
  </si>
  <si>
    <t>"AI Residency"</t>
  </si>
  <si>
    <t>5.1.5.1</t>
  </si>
  <si>
    <t>"Dev. Train; Mentor &amp; Residency program"</t>
  </si>
  <si>
    <t>5.1.5.2</t>
  </si>
  <si>
    <t>"Deliver Train; Mentor &amp; Residency in USA"</t>
  </si>
  <si>
    <t>5.1.5.3</t>
  </si>
  <si>
    <t>"Deliver Train; Mentor &amp; Residency in KSA"</t>
  </si>
  <si>
    <t>5.1.6</t>
  </si>
  <si>
    <t>"Beyond Limit Software"</t>
  </si>
  <si>
    <t>5.1.6.1</t>
  </si>
  <si>
    <t>"Software Licensing &amp; Maintenance Fees"</t>
  </si>
  <si>
    <t>VAL</t>
  </si>
  <si>
    <t>5.1.7</t>
  </si>
  <si>
    <t>"Third Party and Misc. Fees"</t>
  </si>
  <si>
    <t>5.1.7.1</t>
  </si>
  <si>
    <t>"3rd Party Software Licensing &amp; Maintenan"</t>
  </si>
  <si>
    <t>5.1.7.2</t>
  </si>
  <si>
    <t>5.1.7.2.1</t>
  </si>
  <si>
    <t>"Outsourced Data Annotation Services"</t>
  </si>
  <si>
    <t>5.1.7.2.2</t>
  </si>
  <si>
    <t>"Proprietary Technology &amp; Markets"</t>
  </si>
  <si>
    <t>5.1.7.2.3</t>
  </si>
  <si>
    <t>"Computer Systems and Peripherals"</t>
  </si>
  <si>
    <t>5.1.7.2.4</t>
  </si>
  <si>
    <t>"Outsourced Manufacturing Services"</t>
  </si>
  <si>
    <t>5.1.7.2.5</t>
  </si>
  <si>
    <t>"Mechanical and Electrical Components &amp; T"</t>
  </si>
  <si>
    <t>5.1.7.2.6</t>
  </si>
  <si>
    <t>"Co development shared office space"</t>
  </si>
  <si>
    <t>5.1.7.2.7</t>
  </si>
  <si>
    <t>"Support and Maintenance"</t>
  </si>
  <si>
    <t>5.1.7.3</t>
  </si>
  <si>
    <t>5.1.7.3.1</t>
  </si>
  <si>
    <t>"Consult Scientific Advisors &amp; Research"</t>
  </si>
  <si>
    <t>5.1.7.3.2</t>
  </si>
  <si>
    <t>" Technical and Administrative Support"</t>
  </si>
  <si>
    <t>5.1.7.3.3</t>
  </si>
  <si>
    <t>"IT Hardware"</t>
  </si>
  <si>
    <t>5.1.7.3.4</t>
  </si>
  <si>
    <t>"Robotics"</t>
  </si>
  <si>
    <t>5.1.7.3.5</t>
  </si>
  <si>
    <t>"Scientific Instruments and Sensors"</t>
  </si>
  <si>
    <t>5.1.7.3.6</t>
  </si>
  <si>
    <t>"Rented Test and Measurement Equipment"</t>
  </si>
  <si>
    <t>5.1.7.3.7</t>
  </si>
  <si>
    <t>"Purchased Test and Measurement Equipment"</t>
  </si>
  <si>
    <t>5.1.7.3.8</t>
  </si>
  <si>
    <t>"Hardware Engineering Equipment"</t>
  </si>
  <si>
    <t>5.1.7.4</t>
  </si>
  <si>
    <t>5.1.7.4.1</t>
  </si>
  <si>
    <t>"Commercial Analysts "</t>
  </si>
  <si>
    <t>5.1.7.4.2</t>
  </si>
  <si>
    <t>" Contract Data &amp; Information Analyst"</t>
  </si>
  <si>
    <t>5.1.7.4.3</t>
  </si>
  <si>
    <t>"Digital Marketing Services"</t>
  </si>
  <si>
    <t>5.1.7.4.4</t>
  </si>
  <si>
    <t>"Marketing Event &amp; symptoms"</t>
  </si>
  <si>
    <t>5.1.7.5</t>
  </si>
  <si>
    <t>5.1.7.5.1</t>
  </si>
  <si>
    <t>"3rd Party Academic Support"</t>
  </si>
  <si>
    <t>Summary</t>
  </si>
  <si>
    <t>Cost + 10%</t>
  </si>
  <si>
    <t>SAR</t>
  </si>
  <si>
    <t>USD</t>
  </si>
  <si>
    <t>Description</t>
  </si>
  <si>
    <t>Deliverables*</t>
  </si>
  <si>
    <t>Duration (Week)</t>
  </si>
  <si>
    <t>Resources</t>
  </si>
  <si>
    <t xml:space="preserve">Workshop with Aramco stakeholders/domain experts to determine scope, timeline and resources of simple projects that has undergone qualification process. </t>
  </si>
  <si>
    <t>Technical and functional Report incl. scope of work, project plan incl resources and timelines</t>
  </si>
  <si>
    <t>1 Solutions Architect, 1 Domain DS, 1 UX/UI designer, 1 Business analyst/consultant</t>
  </si>
  <si>
    <t xml:space="preserve">Workshop with Aramco stakeholders/domain experts to determine scope, timeline and resources of complex projects  that has undergone qualification process. </t>
  </si>
  <si>
    <t>Technical and functional Report incl. scope of work, project plan including resources and timelines</t>
  </si>
  <si>
    <t>Workshop with Aramco stakeholders/domain experts to determine scope, timeline and resources of complex projects</t>
  </si>
  <si>
    <t>2 DS, 1 Solutions Architect, 1 Domain DS, 1 UX/UI designer, 1 Business analyst/consultant</t>
  </si>
  <si>
    <t xml:space="preserve">Conduct ideation and design thinking sessions with Aramco stakeholders/domain experts to re-shape and define project/product ideas </t>
  </si>
  <si>
    <t>Ideation &amp; Design Thinking Report</t>
  </si>
  <si>
    <t>1 DS, 1 BA</t>
  </si>
  <si>
    <t xml:space="preserve"> A model for organizing and structuring data, typically using entities and relationships.</t>
  </si>
  <si>
    <t xml:space="preserve">(1) Technical Report (data requirements, data model diagrams and descriptions) (2) IP Block/Asset (SW/Code) </t>
  </si>
  <si>
    <t>1 DS, 1 DE</t>
  </si>
  <si>
    <t xml:space="preserve"> An intricate model for organizing and structuring complex data</t>
  </si>
  <si>
    <t>1 DS, 2 DE</t>
  </si>
  <si>
    <t>1 DS,  2 DE</t>
  </si>
  <si>
    <t xml:space="preserve"> An intricate model for organizing and structuring complex data, optimized for scalability (e.g., Big Data, Spark)</t>
  </si>
  <si>
    <t xml:space="preserve">(1) Technical Report (data requirements, data model diagrams and descriptions) (2) IP Block/Asset (SW) </t>
  </si>
  <si>
    <t>1 DS, 1 DE, 1 Big Data Engineer</t>
  </si>
  <si>
    <t>Profiling and visualizing data to explore relationships and distributions, data pre-processing, assessing data quality, and cleaning the data.</t>
  </si>
  <si>
    <t xml:space="preserve">(1) Technical Report (statistics, visualizations,  summary on data quality) (2) Digiral Asset (Clean Dataset) (3) IP Block/Asset (SW) </t>
  </si>
  <si>
    <t>2 DS, 1 DE</t>
  </si>
  <si>
    <t>Profiling and visualizing data to explore relationships and distributions, data pre-processing, assessing data quality, and cleaning the data, that requires multiple cycles of iterations and domain experts.</t>
  </si>
  <si>
    <t>Advanced exploratory data analysis techniques to identify patterns and relationships within complex datasets, cleaning the data and assesssment of data quality.that requires multiple cycles of iterations and domain experts. It had multiple hetrogenious data sources that needs big data pipeline engineering</t>
  </si>
  <si>
    <t xml:space="preserve">(1) Technical Report (statistics, visualizations,  summary on data quality) (3) Digiral Asset (Clean Dataset) (4) IP Block/Asset (SW) </t>
  </si>
  <si>
    <t>Simple machine learning model using training data (labeled or unlabeled) and evaluating its performance. The models are dockerized and provide API endpoints for inference.</t>
  </si>
  <si>
    <t xml:space="preserve">(1) Technical Report (performance Evaluation, model architecture) (2) IP Block (SW) (3) IP Block (model artifact) </t>
  </si>
  <si>
    <t>1 DS , 1 DevOps SE</t>
  </si>
  <si>
    <t xml:space="preserve">Development of an unstructured data model (language or vision) using deep learning  </t>
  </si>
  <si>
    <t>Development of advanced  unstructured data model (language or vision) using new and complex deep learning pipeline customization and multimodality with a dockerized web service</t>
  </si>
  <si>
    <t>2 DS, 1 DevOps SE</t>
  </si>
  <si>
    <t>Training and tuning a complex machine learning model using advanced algorithms and techniques. The models are containerized and provide API endpoints for inference.</t>
  </si>
  <si>
    <t xml:space="preserve">(1) Technical Report (performance Evaluation, model architecture, parameters) (2) IP Block (SW) (3) IP Block (model artifact) </t>
  </si>
  <si>
    <t>Building and training generative AI models, with less than 13B parameters that can handle input text as prompts, and output text based on user intent, instruction or guidance. This can invovle pretraining, instruction tuning,  fine-tuning with SFT or RLHF and the architecture can be transformers or RNN-based or whatever is the state of the art. The models are containerized and provide API endpoints for inference.</t>
  </si>
  <si>
    <t>1 DS , 0.5 Domain Expert, 1 DevOps SE, 0.5 Solution Architect, 0.5 TSM, 0.5 QA</t>
  </si>
  <si>
    <t>Building and training generative AI models, with more than 13B parameters that can handle input text as prompts, and output text based on user intent, instruction or guidance. This can invovle pretraining, instruction tuning, fine-tuning with SFT or RLHF and the architecture can be transformers or RNN-based or whatever is the state of the art. The models are containerized and provide API endpoints for inference.</t>
  </si>
  <si>
    <t>2 DS , 0.5 Domain Expert, 1 DevOps SE, 0.5 Solution Architect, 0.5 TSM, 0.5 QA</t>
  </si>
  <si>
    <t>Building and training generative AI models, that can handle multiple modalities. This can invovle pretraining, instruction tuning, fine-tuning and the architecture can be whatever is the state of the art. The models are containerized and provide API endpoints for inference.</t>
  </si>
  <si>
    <t xml:space="preserve">(1) Technical Report (performance Evaluation, model architecture, parameters) (2) IP Block (SW) (3) IP Block (modil artefact) </t>
  </si>
  <si>
    <t xml:space="preserve">Work with domain experts in a single narrow domain area and encode their knowledge in a form that can be understood and executed by an AI software tool. </t>
  </si>
  <si>
    <t>(1) Delivery of data structures that represent the encoding of the knowledge (2) Technical Report (3) Digital Asset (Structured Dataset)</t>
  </si>
  <si>
    <t>1 AI Scientist, 1 Domain Expert, 1 DE</t>
  </si>
  <si>
    <t>Work with domain experts in a multiple narrow or deep domain areas and encode their knowledge in a form that can be understood and executed by an AI software tool.</t>
  </si>
  <si>
    <t>2 AI Scientist,, 1 Domain Expert, 1 DE</t>
  </si>
  <si>
    <t>2 AI Scientist,  1 Domain Expert, 1  DE</t>
  </si>
  <si>
    <t>Design and Development of novel non-ML Numeric Tools to Support New Requirements.</t>
  </si>
  <si>
    <t>(1)IP Block (SW) (2) IP Block (Paper) (3) IP Block (Patent, IDF) (4) Technical Report (design diagrams, descriptions of process, documentation)</t>
  </si>
  <si>
    <t xml:space="preserve"> 2 SE, 1 NAD, 1 Solution Architect</t>
  </si>
  <si>
    <t>Design and Development of novel Symbolic Reasoners and Symbolic Tools to Support New Requirements.</t>
  </si>
  <si>
    <t>2 SE, 1 Symbolic Algorithm Developer,  1 Solution Architect</t>
  </si>
  <si>
    <t>Create novel symbolic algorithms and architectures to solve new kinds of problems</t>
  </si>
  <si>
    <t>2 AI Scientist, 1 SE, 1 Solution Architect</t>
  </si>
  <si>
    <t>Manually label a dataset with pre-defined labels or categories using a labeling tool.</t>
  </si>
  <si>
    <t>(1) Digital Asset (Labelled dataset) (2) Technical Report</t>
  </si>
  <si>
    <t>7 data annotators,  1 Domain Experts</t>
  </si>
  <si>
    <t>Manually label a small dataset with pre-defined labels or categories using a labeling tool.</t>
  </si>
  <si>
    <t>3 data annotators,  1 Domain Experts</t>
  </si>
  <si>
    <t>Extract text from unstructured document formats (PDFs, PPTs, etc) and prepare data for training a LLM. Curation of data into instruction-tuning format or any other downstream task formats using templates</t>
  </si>
  <si>
    <t>(1) Digital Asset (prepared and cleaned dataset) (2) Technical Report (3) IP Block (SW)</t>
  </si>
  <si>
    <t>2 DS, 1 Domain Expert, 1 SE</t>
  </si>
  <si>
    <t>Manually label a large dataset with pre-defined labels or categories using a  labeling tool involving domain experts as part of the process</t>
  </si>
  <si>
    <t>10 data annotators, 2 Domain Experts</t>
  </si>
  <si>
    <t>Researching and evaluating existing machine learning models and their applications to a specific problem or dataset, as well as researching new models, algorithms or modifications to improve exisiting algorithms</t>
  </si>
  <si>
    <t>(1) Technical Report (research findings, evaluations of existing research and algorithms, recommendations for potential new models or modifications) (2) IP Block (Paper, Invention disclosure form), (3) IP Block (SW) (4) IP Block (Patent)</t>
  </si>
  <si>
    <t xml:space="preserve"> 2 AI Scientist, 1 SE </t>
  </si>
  <si>
    <t>Developing optimization algorithms for simple industrial process or workflow in a manufacturing or production setting</t>
  </si>
  <si>
    <t>(1) technical report ( design/thematic diagrams, evaluation and performance report, documentation) (2) IP Block (SW) (3) IP Block (IDF)</t>
  </si>
  <si>
    <t>1 DS, 1 Simulation Engineer, 1 Domain Expert, 1 Software Engineer</t>
  </si>
  <si>
    <t>Developing optimization algorithms for complex industrial processes with large forward models</t>
  </si>
  <si>
    <t>Building models based on physical principles and/or using simulation of those principles to produce new or confirming data.</t>
  </si>
  <si>
    <t>(1) IP block (SW), (2) Technical Report (documentation, simulation and experimental results finding) (3) IP Block (IDF)</t>
  </si>
  <si>
    <t>1 Simulation Engineers, 1 SE, 1 Domain Expert, 1 DS</t>
  </si>
  <si>
    <t>Building models based on advanced simulators for faster forward models</t>
  </si>
  <si>
    <t>2 Simulation Engineers, 2 SE, 1 Domain Expert, 1 ML Engineer</t>
  </si>
  <si>
    <t>Custom dashboard and visualization user interfance delivered in the form of a containarized application or software. That might include KPIs for decision support</t>
  </si>
  <si>
    <t>(1) Deployed User Interface (UI, with dashboard visualizations) (2) Technical Report (documentation, process and design diagrams)</t>
  </si>
  <si>
    <t>1 UI/UX, 1 DS, 1 FE Engineer, 0.5 DevOps SE,1 DE, 0.5 TSM</t>
  </si>
  <si>
    <t>Deliver an MLOPs solution on top of an existing AI Product. This provides information on concept drift, data drift, model performance reports and also ability to kick-off retraining and recalibration runs on existing models. It also gives users the ability to further drill down reasons for degradation in model performance as well as lists down champion models. This will be delivered in the form of a containerized app or as API endpoints</t>
  </si>
  <si>
    <t xml:space="preserve">(1) IP Block (SW) (2) Technical Report (documentation, design diagrams) (3) MLOPs platform with UX/UI deployed </t>
  </si>
  <si>
    <t>1 SE, 1 DS, 1 Solution Architect, 1 DevOps SE</t>
  </si>
  <si>
    <t>Work with domain experts and end-users to understand, research, and define the User Experience for one or more aspects of the delivery.</t>
  </si>
  <si>
    <t>(1) Design Report (Documentation for the definition of terms, outcomes, behaviors, and visualizations for the man/machine interface experience)</t>
  </si>
  <si>
    <t>1 UI/UX, 1 Domain Expert</t>
  </si>
  <si>
    <t>Work with domain experts and end-users to understand, research, and define the User Experience for various aspects of the delivery (i.e., multiple UX modules).</t>
  </si>
  <si>
    <t>2 UI/UX, 1 Domain Expert</t>
  </si>
  <si>
    <t>Work with domain experts and end-users to understand, research, and define the User Experience for various aspects of the delivery  (i.e., multiple UX modules).</t>
  </si>
  <si>
    <t>Architecting and building simple backend interfaces to connect software modules together to perform a single function, e.g., static data sources, user interfaces, ML, symbolic, analytics.</t>
  </si>
  <si>
    <t>(1) Technical Report (incl. architectural, design and implementation work products), (2) IP Block/Asset (SW), (3) SW Delivery/Deployment</t>
  </si>
  <si>
    <t>1 BE Engineers, 0.5 QA, 0.5 Technical Solutions Manager, 0.5 DevOps</t>
  </si>
  <si>
    <t>Architecting and building complex backend interfaces to connect software modules together to perform a single function, e.g., static, dynamic, and real-time data sources, user interfaces, ML, symbolic, analytics, micro services.</t>
  </si>
  <si>
    <t>2 BE Engineers, 0.5 QA, 0.5 Technical Solutions Manager,  1 DevOps SE</t>
  </si>
  <si>
    <t xml:space="preserve">Combine and develop operations to increase the efficiency, speed, and security of software development and delivery. </t>
  </si>
  <si>
    <t>(1) Technical Report, (2) IP Block/Asset (SW, Delivery of integrated software modules for deployment to client), (3) Digital Asset (version control and update management pipeline)</t>
  </si>
  <si>
    <t>1 DevOps Engineer</t>
  </si>
  <si>
    <t>2 DevOps Engineer</t>
  </si>
  <si>
    <t>Architecting and building simple system-level interfaces to connect multiple Backends together to perform multiple independent functions, e.g., A software delivery that contain an editor of data, analysis of that data, and its visualization.</t>
  </si>
  <si>
    <t>(1) Technical Report, (2) IP Block/Asset (SW), Software delivery</t>
  </si>
  <si>
    <t>1 BE Engineer, 0.5 Solution Architect, 1 DevOps, 0.5 QA</t>
  </si>
  <si>
    <t>Developing a plug-in or an adds-on of a technology or a solution on a browser or an enterprise application that allows plug-ins</t>
  </si>
  <si>
    <t>1 BE Engineer, 0.5 TSM, 1 DevOps, 1 QA</t>
  </si>
  <si>
    <t>Configure Software element from third party with the system under development</t>
  </si>
  <si>
    <t>(1) Technical Report, (2) Software delivery, (3) integration</t>
  </si>
  <si>
    <t>1 BE Engineer, 1 FE Engineer, 0.5 Solution Architect, 0.5 DevOps</t>
  </si>
  <si>
    <t>Integrate Software element from third party with the system under development</t>
  </si>
  <si>
    <t>1 BE Engineer, 1 FE Engineer, 0.5 Solution Architect, 0.5 QA</t>
  </si>
  <si>
    <t>Deploy Software element from third party with the system under development</t>
  </si>
  <si>
    <t>1 BE Engineer, 1 FE Engineer, 0.5 QA, 0.5 DevOps</t>
  </si>
  <si>
    <t>Architecting and building complex system-level interfaces to connect multiple interacting and synchronized Backends together to perform complex unified functions, e.g., A robotic system that includes a tightly coupled set of interacting modules to perform science collection, vision processing, navigation, with real-time data and user interfaces.</t>
  </si>
  <si>
    <r>
      <rPr>
        <sz val="14"/>
        <color theme="1"/>
        <rFont val="Calibri (Body)"/>
      </rPr>
      <t>1 BE Engineer</t>
    </r>
    <r>
      <rPr>
        <sz val="14"/>
        <color theme="1"/>
        <rFont val="Calibri"/>
        <family val="2"/>
        <scheme val="minor"/>
      </rPr>
      <t>, 1 ML Engineer, 0.5 Solution Architect, 1 DevOps SE, 0.5 Technical Project Manager/Owner, 0.5 QA</t>
    </r>
  </si>
  <si>
    <t>Conduct cyber security engineering comlience check and providing recommendation for a given system to ensure security standard</t>
  </si>
  <si>
    <t>Cyber security complience check report and recommendation</t>
  </si>
  <si>
    <t>0.5 Cyber Security Engineer (CSE)</t>
  </si>
  <si>
    <t xml:space="preserve">Implement of an end-to-end solution is composed of  limited interface and data science components, backend application. Moreover, the solution is delivered (i.e., deployed) at the user's enviroment. </t>
  </si>
  <si>
    <t xml:space="preserve">(1) Technical Report, (2) IP Block/Asset (SW) </t>
  </si>
  <si>
    <t>0.5 UI/UX, 1 FE SE, 1 DS, 1 Backend SE, 0.5 Technical Solutions Manager, 0.5 QA, 0.5 DevOps, 0.5 Solution Architect</t>
  </si>
  <si>
    <t>Implement of an end-to-end solution is composed of complex user components (e.g.,  sophisticated user interface, speech, vision, NLP, symbolic graphs),  data science components (e.g., EDA report, ready Datasets, ML models, etc), backend application. Moreover, the solution is delivered (i.e., deployed) at the user's enviroment.</t>
  </si>
  <si>
    <t>1 UI/UX, 1 FE SE, 1 AI Scientist, 1 DS, 1 Backend SE, 0.5 Technical Solutions Manager, 1 QA, 0.5 DevOps, 0.5 Solution Architect</t>
  </si>
  <si>
    <t xml:space="preserve">Solution deployment of completed product into client's environment including hand-over and training. </t>
  </si>
  <si>
    <t>(1) Solution delivery, (2) documentation, (3) handover and training</t>
  </si>
  <si>
    <t>1 Software engineer, 0.5 Data engineer, 0.5 DS, 0.5 Technical Project Manager, 1 QA, 1 Technical Writer</t>
  </si>
  <si>
    <t>Delivery of completed hardware products into client's environment incl. handover and training</t>
  </si>
  <si>
    <t>(1) Hardware delivery, (2) documentation, (3) handover and training</t>
  </si>
  <si>
    <t>0.5 Technical Project Manager, 1 QA, 1 Technical Writer, 1 hardware Engineer, 1 software engineer</t>
  </si>
  <si>
    <t>Delivery of simple intgrated hardware and software products into client's environment incl. handover and training</t>
  </si>
  <si>
    <t>0.5 Technical Project Manager, 1 QA, 0.5 Technical Writer, 1 hardware Engineer, 1 software engineer</t>
  </si>
  <si>
    <t>Delivery of completed intgrated hardware and software products into client's environment incl. handover and training</t>
  </si>
  <si>
    <t>1 Technical Project Manager, 1 QA, 1 Technical Writer, 2 hardware Engineer, 1 software engineer</t>
  </si>
  <si>
    <t>Provides Quality Assurance (QA) automated script that facilitates automated test execution and comprehensive reporting of test results for a particular product or solution.</t>
  </si>
  <si>
    <t>Automated QA Framework Script.</t>
  </si>
  <si>
    <t>1 QA Engineer, 1 software engineer</t>
  </si>
  <si>
    <t xml:space="preserve"> SW  integration  on existing 3rd party ASIC, Sensors, Edge /Extreme Edge Devices</t>
  </si>
  <si>
    <t>(1) Technical report, (2) IP Block/Asset (SW)</t>
  </si>
  <si>
    <t>1 HW Engineer, 1 Emb SE, 0.5 DevOps, 0.5 Technical Solutions Manager</t>
  </si>
  <si>
    <t xml:space="preserve">SW integration of existing 3rd party drones, UAVs, robotics and other complex HW platforms </t>
  </si>
  <si>
    <t>2 HW Eng; 2 SW Eng; 1 AI Scientist; 1 Domain Expert;  0.5 Systems Architect; 0.5 Technical Project Manager; 0.5 QA Engineer</t>
  </si>
  <si>
    <t>Research and development activities to solve or address a specific problem or specific need (both in science and engineering side) using existing technology or knowledge in a narrow area of expertise.</t>
  </si>
  <si>
    <t>(1) Research report, (2) Technical report (solution proposals and recommendations), (3) IP Block/Asset (Software and PoC)</t>
  </si>
  <si>
    <t>1 Domain Scientist, 1 AI Scientist, 1 ML Engineer, 1 DS</t>
  </si>
  <si>
    <t>Research and development activities to solve or address a specific problem or specific need (both in science and engineering side) using existing technology or knowledge across a wide range of areas of expertise.</t>
  </si>
  <si>
    <t>(1) Research report, (2) Technical report (solution proposals and recommendations), (3) IP Block/Asset (SW)</t>
  </si>
  <si>
    <t xml:space="preserve"> 2 Domain Scientists, 2 AI Scientist, 1 ML Engineer, 1 DS</t>
  </si>
  <si>
    <t>Research and development activities to solve or address a specific problem or specific need (both in science and engineering side) using  using new or innovative technology or knowledge within a narrow area of expertise.</t>
  </si>
  <si>
    <t>(1) Research report, (2) Technical report (solution proposals and recommendations), (3) IP Block/Asset (SW), (4) Patent Discolsure Document</t>
  </si>
  <si>
    <t>Complex research and development activities to solve a specific problem or address a specific need (both in science and engineering side) using new or innovative technology or knowledge across a wide range of areas of expertise.</t>
  </si>
  <si>
    <t>Exploratory scientific research to increase knowledge and understanding of fundamental principles, theories, and concepts that underlie a particular field or discipline.</t>
  </si>
  <si>
    <t>(1) Research report, (2) Technical report (recommendations, scope &amp; feasbility, high level planning)</t>
  </si>
  <si>
    <t>2 Domain scientists, 1 AI Scientist</t>
  </si>
  <si>
    <t>Scientific research and development activities to increase knowledge and understanding of fundamental principles, theories, and concepts that underlie a particular field or discipline.</t>
  </si>
  <si>
    <t xml:space="preserve">1 Domain scientists, 2 AI Scientist, </t>
  </si>
  <si>
    <t>Advanced scientific research and development to increase knowledge and understanding of fundamental principles, theories, and concepts that underlie a particular field or discipline. This might require collaboration with 3rd party research institute with high complexity and a lot of unknowns</t>
  </si>
  <si>
    <t>4 Domain scientists, 3 AI Scientist, 1 DS</t>
  </si>
  <si>
    <t>Custom design and engineering of new digital-level hardware system/application (Proof of Concept or Proof of Technology) using off-the-shelf components/sub-systems. This is the board-level design of boards containing digital logic elements.</t>
  </si>
  <si>
    <t>(1) Technical report, (2) IP Block/Asset HW.</t>
  </si>
  <si>
    <t>1 Digital HW Engr, 0.5 Device Driver Engr, 0.5 SW Engr, 0.5 Systems Architect, 0.5 Technical Project Manager, 0.5 AI Scientist, 0.5 QA</t>
  </si>
  <si>
    <t>Custom design and engineering of new digital-level hardware system/application using off-the-shelf components/sub-systems. This is the board-level design of boards containing digital logic elements.</t>
  </si>
  <si>
    <t>2 Digital HW Engr, 0.5 Device Driver Engr, 0.5 SW Engr, 0.5 Systems Architect, 0.5 Technical Project Manager, 1.0 AI Scientist, 1.0 QA</t>
  </si>
  <si>
    <t>Custom design and engineering of new analog-level hardware system/application (Proof of Concept or Proof of Technology) using off-the-shelf components/sub-systems. This is the board-level design of boards containing analog circuit elements.</t>
  </si>
  <si>
    <t>1 Analog HW Engr, 0.5 Device Driver Engr, 0.5 SW Engr, 0.5 Systems Architect, 0.5 Technical Project Manager, 0.5 AI Scientist, 0.5 QA</t>
  </si>
  <si>
    <t>Custom design and engineering of new analog-level hardware system/application using off-the-shelf components/sub-systems. This is the board-level design of boards containing analog circuit elements.</t>
  </si>
  <si>
    <t>2 Analog HW Engr, 0.5 Device Driver Engr, 0.5 SW Engr, 0.5 Systems Architect, 0.5 Technical Project Manager, 0.5 AI Scientist, 0.5 QA</t>
  </si>
  <si>
    <t xml:space="preserve">Custom design and engineering of new FPGA-level hardware system/application (Proof of Concept or Proof of Technology) using off-the-shelf components/sub-systems. This is a specialty area pertains to the design and implementation of Field Programable Gate Arrays. This contains two specialized components of a pseudo HW/SW hardware description of the function to be performed combined with its deployment to the chip, sometimes called "burning". </t>
  </si>
  <si>
    <t>1 FPGA HW Engr, 0.5 Device Driver Engr, 0.5 SW Engr, 0.5 Systems Architect, 0.5 Technical Project Manager, 0.5 AI Scientist, 0.5 QA</t>
  </si>
  <si>
    <t xml:space="preserve">Custom design and engineering of new FPGA-level hardware system/application using off-the-shelf components/sub-systems. This contains two specialized components of a pseudo HW/SW hardware description of the function to be performed combined with its deployment to the chip, sometimes called "burning". </t>
  </si>
  <si>
    <t>2 FPGA HW Engr, 0.5 Device Driver Engr, 0.5 SW Engr, 0.5 Systems Architect, 0.5 Technical Project Manager, 1.0 AI Scientist, 1.0 QA</t>
  </si>
  <si>
    <t>Custom design and engineering of new embedded-level hardware system/application (Proof of Concept or Proof of Technology) using off-the-shelf components/sub-systems. This is a simple integration of using prefab components and connecting them together. This is a simple board-level HW element being embedded in a device.</t>
  </si>
  <si>
    <t>1 HW Engr, 0.5 Device Driver Engr, 0.5 SW Engr, 0.5 Systems Architect, 0.5 Technical Project Manager, 0.5 AI Scientist, 0.5 QA</t>
  </si>
  <si>
    <t>Custom design and engineering of new embedded-level hardware system/application containing  both off-the-shelf components/sub-systems combined with custom HW elements. This is a simple integration of using prefab components and connecting them together. This is an advanced board-level HW element being embedded in a device.</t>
  </si>
  <si>
    <t>2 HW Engr, 0.5 Device Driver Engr, 0.5 SW Engr, 0.5 Systems Architect, 0.5 Technical Project Manager, 1.0 AI Scientist, 1.0 SW Engr, 1.0 QA</t>
  </si>
  <si>
    <t>The simple physical packaging of the hardware elements into an enclosure. This includes power distribution, thermo considerations, the physical packaging of the boards, and the HW buses to connect the HW elements together. This assumes this is just a simple connection of boards and cooling systems in a basic enclosure.</t>
  </si>
  <si>
    <t>0.5 HW Engr, 0.5 Mechnical Engr, 0.5 Thermo Engr, 0.5 Technical Project Manager, 0.5 QA</t>
  </si>
  <si>
    <t>The advanced physical packaging of the hardware elements into an enclosure. This includes power distribution, thermo considerations, the physical packaging of the boards, and the HW buses to connect the HW elements together. This assumes a complex design for the packaging of the system due to physical, thermo, or power-related considerations.</t>
  </si>
  <si>
    <t>1.0 HW Engr, 0.5 Mechnical Engr, 1.0 Thermo Engr, 0.5 Technical Project Manager, 1.0 QA</t>
  </si>
  <si>
    <t xml:space="preserve">In connection with Caltech, preparation of  a 4 week AI and ML technical intermediate-level certification program for Saudi Aramco participants.  The participant will receive a Caltech issued certificate of graduation or completion.  The program will be split in 50% on the Caltech campus and 50% with Beyond Limits. The training material and delivery will balance theortical training with practical experience developing business relevant AI-enabled digital products in relevant industries. Participants will get exposure to leading AI insituations through site visits. This training aims to advance the knowledge of attendees with foundational knowledge and practical experience with AI. </t>
  </si>
  <si>
    <t>A developed training program with a training program timeline and course materials for a technical intermediate-level AI and ML training program</t>
  </si>
  <si>
    <r>
      <t xml:space="preserve">2 Caltech Lecturer, 2 BL AI Trainer (total of 4 FTE required to develop training day), </t>
    </r>
    <r>
      <rPr>
        <sz val="14"/>
        <color theme="1"/>
        <rFont val="Calibri (Body)"/>
      </rPr>
      <t>0.5 PM from BL</t>
    </r>
  </si>
  <si>
    <t>In connection with Caltech, preparation of  a 4 week AI and ML technical advanced-level a 4 week AI and ML certification program for Saudi Aramco participants.  The participant will receive a Caltech issued certificate of graduation or completion.  The program will be split in 50% on the Caltech campus and 50% with Beyond Limits. The training will be conducted by expert lecturers, industry experts and entrepreneurs. The training material and delivery will balance theortical training with practical experience developing business relevant AI-enabled digital products in relevant industries. Participants will get exposure to leading AI insituations through site visits. This training aims to advance the knowledge of attendees with foundational knowledge and practical experience with AI.</t>
  </si>
  <si>
    <t>A developed training program with a training program timeline and course materials for a technical advance-level AI and ML training program</t>
  </si>
  <si>
    <t>In connection with Caltech, a 4 week AI and ML certification program for Saudi Aramco participants.  The participant will receive a Caltech issued certificate of graduation or completion. The training will be conducted by expert lecturers, industry experts and entrepreneurs. The training material and delivery will balance theortical training with practical experience developing business relevant AI-enabled digital products in relevant industries. Participants will get exposure to leading AI insitutions through virtual visits if available. This training aims to advance the knowledge of attendees with foundational knowledge and practical experience with AI. Training delivered in KSA.</t>
  </si>
  <si>
    <t xml:space="preserve">Delivery of training program concluded by certificate of graduation issued by Caltech </t>
  </si>
  <si>
    <t>1 Caltech Lecturer, 1 BL AI Trainer, 0.5 Facilities, 0.5 Hardware/IT, 0.5 Materials, 0.25 Guest Speakers, 1 PM</t>
  </si>
  <si>
    <t>In connection with Caltech, a 4 week AI and ML certification program for Saudi Aramco participants.  The participant will receive a Caltech issued certificate of graduation or completion.  The program will be split in 50% on the Caltech campus and 50% with Beyond Limits. The training will be conducted by expert lecturers, industry experts and entrepreneurs. The training material and delivery will balance theortical training with practical experience developing business relevant AI-enabled digital products in relevant industries. Participants will get exposure to leading AI insituations through site visits. This training aims to advance the knowledge of attendees with foundational knowledge and practical experience with AI. Training delivered in USA.</t>
  </si>
  <si>
    <t>In connection with Caltech, a 4 week AI and ML certification program for Saudi Aramco participants.  The trainings will be conducted by both Caltech and BL equally. The participant will receive a Caltech issued certificate of graduation or completion.  The program will be split in 50% on the Caltech campus and 50% with Beyond Limits. The training will be conducted by expert lecturers, industry experts and entrepreneurs. The training material and delivery will balance theortical training with practical experience developing business relevant AI-enabled digital products in relevant industries. Participants will get exposure to leading AI insituations through site visits. This training is inteded for advanced AI practioners with MSc/PhD degree in AI/ML/Data Science and multiple years of experience further developing their AI skills. Training delivered in USA.</t>
  </si>
  <si>
    <t>Caltech issued certificate of graduation or completion</t>
  </si>
  <si>
    <t>In connection with Caltech, a 4 week AI and ML certification program for Saudi Aramco participants. The trainings will be conducted by both Caltech and BL equally. The participant will receive a Caltech issued certificate of graduation or completion. The training will be conducted by expert lecturers, industry experts and entrepreneurs. The training material and delivery will balance theortical training with practical experience developing business relevant AI-enabled digital products in relevant industries. Participants will get exposure to leading AI insituations through virtual visits if possible. This training is inteded for advanced AI practioners with MSc/PhD degree in AI/ML/Data Science and multiple years of experience further developing their AI skills. Training delivered in USA.</t>
  </si>
  <si>
    <t>In connection with Caltech, preperation and development of a 2 week course on AI's impact on top (executive) management of businesses.  The program will be structured as 2 weeks on the Caltech campus. The training will include lectures by AI experts and tech business leaders, it is designed to acquaint Aramco business Leaders with understanding of how AI, ML and digital will impact Aramco's business and how to prepare the workforce to be ready for the AI era. The training will balance practical case studies and theoretical lecture with site visits to leading institutions to achieve the learning goals.</t>
  </si>
  <si>
    <t>A developed 2-week training program with a training program timeline and course materials for managers  AI and ML training program for managers and supervisors</t>
  </si>
  <si>
    <t>3 Caltech Lecturer, 1 BL AI Trainer, 0.25 PM from Caltech, 0.75 PM from BL</t>
  </si>
  <si>
    <t>In connection with Caltech, delivery of a 2 week course on AI's impact on top (executive) management of businesses.  The program will be structured as 2 weeks on the Caltech campus. The training will include lectures by AI experts and tech business leaders, it is designed to acquaint Aramco business Leaders with understanding of how AI, ML and digital will impact Aramco's business and how to prepare the workforce to be ready for the AI era. The training will balance practical case studies and theoretical lecture with site visits to leading institutions to achieve the learning goals.</t>
  </si>
  <si>
    <t>1 Caltech Lecturer, 0.25 Guest Speakers, 1 PM, 0.25 site visits</t>
  </si>
  <si>
    <t>"Delivery 2-week Leadership Training"</t>
  </si>
  <si>
    <t>"Delivery of Leadership Training (Director+)"</t>
  </si>
  <si>
    <t>In connection with Caltech, a 2 week course on AI's impact on top (executive) directors of businesses.  The program will be structured as 2 weeks on the Caltech campus. The training will include lectures by AI experts and tech business leaders, it is designed to acquaint Aramco business Leaders with understanding of how AI, ML and digital will impact Aramco's business and how to prepare the workforce to be ready for the AI era. The training will balance practical case studies and theoretical lecture with site visits to leading institutions to achieve the learning goals.</t>
  </si>
  <si>
    <t>A developed 2-week training program with a training program timeline and course materials for a leadership Director+ AI and ML training program</t>
  </si>
  <si>
    <t>Development of customized 1-day training for as requested by Saudi Aramco. This includes the progect management efforts, communications, fine-tuning or itterations, and reporting</t>
  </si>
  <si>
    <t>Customized training content</t>
  </si>
  <si>
    <t>1 training content development manager; 1 SME; 0.5 PM</t>
  </si>
  <si>
    <t>Development of customized 2-day training for as requested by Saudi Aramco. This includes the progect management efforts, communications, fine-tuning or itterations, and reporting</t>
  </si>
  <si>
    <t>Development of customized 1-week training for as requested by Saudi Aramco. This includes the progect management efforts, communications, fine-tuning or itterations, and reporting</t>
  </si>
  <si>
    <t>Development of customized 2-week training for as requested by Saudi Aramco. This includes the progect management efforts, communications, fine-tuning or itterations, and reporting</t>
  </si>
  <si>
    <t xml:space="preserve">In connection with Caltech or other training partners, the participants will receive a training on a specific topic.  The training will deliver unique on demand topics based upon on request of Saudi Aramco. </t>
  </si>
  <si>
    <t xml:space="preserve"> delivery of specific training</t>
  </si>
  <si>
    <t>1 Caltech Lecturer, 1 BL AI Trainer, 1 Facilities, 1 Hardware/IT, 0.5 Materials, 0.5 Guest Speakers, 1 Unique Customized class, 1 PM, other as required by the training</t>
  </si>
  <si>
    <t>Preparation and delivery of specific training</t>
  </si>
  <si>
    <t>Development of content for 1-day customized knowledge events and preparation of event (setup, logistics, etc.). This includes the progect management efforts, communications, and reporting</t>
  </si>
  <si>
    <t>Knowledge event content and setup</t>
  </si>
  <si>
    <t>1 training content development manager; 1 SME</t>
  </si>
  <si>
    <t>Development of content for 2-day customized knowledge events and preparation of event (setup, logistics, etc.). This includes the progect management efforts, communications, and reporting</t>
  </si>
  <si>
    <t>Development of content for 1-week customized knowledge events and preparation of event (setup, logistics, etc.). This includes the progect management efforts, communications, and reporting</t>
  </si>
  <si>
    <t>Development of content for 2-week customized knowledge events and preparation of event (setup, logistics, etc.). This includes the progect management efforts, communications, and reporting</t>
  </si>
  <si>
    <t>In connection with Caltech or other training partners, this element delivers a specified knowledge event. This can be for instance workshops, seminars, off-site events, conferences, etc. This element is for Saudi Aramco.</t>
  </si>
  <si>
    <t>Preparation and delivery of specific knowledge events</t>
  </si>
  <si>
    <t>Preparation and development of training that will be held in a Beyond office (USA) for a 8 week program.  Residents will be ingrained in to active Beyond Limits projects developing AI solutions for Beyond research, development, active non-Aramco projects or Aramco projects.  Upon completion, the resident will have further expanded his/her AI knowledge and take that knowledge back to his/her job.</t>
  </si>
  <si>
    <t>Developed and prepared 8-week traning, mentoring, and residency program</t>
  </si>
  <si>
    <r>
      <t>1 training and residency development manager; 1 SME,</t>
    </r>
    <r>
      <rPr>
        <strike/>
        <sz val="14"/>
        <color theme="1"/>
        <rFont val="Calibri"/>
        <family val="2"/>
        <scheme val="minor"/>
      </rPr>
      <t xml:space="preserve"> 1 PM</t>
    </r>
  </si>
  <si>
    <t>Training will be held in a Beyond office (USA) for a 8 week program.  Residents will be ingrained in to active Beyond Limits projects developing AI solutions for Beyond research, development, active non-Aramco projects or Aramco projects.  Upon completion, the resident will have further expanded his/her AI knowledge and take that knowledge back to his/her job.</t>
  </si>
  <si>
    <t>Beyond Limits certificate of completion</t>
  </si>
  <si>
    <t>Resident will work with various BL employees of various disciplines.  Includes 0.5 DS, 1 SE, 0.5 AI Scientists, 0.5 UX, 0.25 Executive Management, 1 PM</t>
  </si>
  <si>
    <t>Training will be held in a Beyond office (regional) for a 8 week program.  Residents will be ingrained in to active Beyond Limits projects developing AI solutions for Beyond research, development, active non-Aramco projects or Aramco projects.  Upon completion, the resident will have further expanded his/her AI knowledge and take that knowledge back to his/her job.</t>
  </si>
  <si>
    <t xml:space="preserve">Identification, qualification ,  due diligence, selection  of new venture opportunities from  ADC, BL &amp; Caltech  and later from the AI Corridor </t>
  </si>
  <si>
    <t xml:space="preserve">Opportunity Pipeline Development &amp;  Assessment; IC Report &amp; Recommendation including outline deal structure, funding requirements, roles and responsibilities of each party; </t>
  </si>
  <si>
    <r>
      <t xml:space="preserve">0.5 venture partner; 0.5 Financial/Investment Analyst, </t>
    </r>
    <r>
      <rPr>
        <sz val="14"/>
        <color theme="1"/>
        <rFont val="Calibri (Body)"/>
      </rPr>
      <t>0.5</t>
    </r>
    <r>
      <rPr>
        <sz val="14"/>
        <color theme="1"/>
        <rFont val="Calibri"/>
        <family val="2"/>
        <scheme val="minor"/>
      </rPr>
      <t xml:space="preserve"> FTE technical diligence</t>
    </r>
  </si>
  <si>
    <t>Identification, qualification, due diligence &amp;  selection of spin-out opportunities from Global AI Leaders - e.g.  Terasaki Institute, UCLA, SRI/PARC, SAIC, MIT, Carnegie Mellon, Georgie Tech, Oxford/Camb, etc.</t>
  </si>
  <si>
    <t xml:space="preserve">Opportunity Pipeline Development &amp; Assessment; IC Report &amp; Recommendations including outline deal structure, funding requirements, roles and responsibilities of each party; </t>
  </si>
  <si>
    <t>0.5 Partnerships Manager; 0.5 venture partner; 0.5 Financial/Investment Analyst,</t>
  </si>
  <si>
    <t xml:space="preserve">pre-launch capital to fund proposal for formation of a new venture including IC document for the BL-ADC fund. </t>
  </si>
  <si>
    <t xml:space="preserve"> Pre-seed funding with deal documentations and IC approval documentations</t>
  </si>
  <si>
    <t xml:space="preserve">1 Start-up Manager ; 1 business Analyst </t>
  </si>
  <si>
    <t>Design the board structure , identify and shortlist the board members and form the board</t>
  </si>
  <si>
    <t>1) design the board 2) Identify potential candidates 3) Form the board 4) prepare Aramco approval package</t>
  </si>
  <si>
    <t>1 Start-up Manager ; 1 HR manager</t>
  </si>
  <si>
    <t xml:space="preserve"> Perform product discovery and definition and generate market scoping and feasibility (initial product market fit) report by identifying customers , competitions .Performing extensive market research. Identify the funding sources and plan revenue streams. Business plan should include extensive reports on sales forecasting , cashflows and should determine profit breakeven with exhaustive list of marketing strategies and sales channel, licensing and JV partnerships ideas. </t>
  </si>
  <si>
    <t>A comprehensive report containing detailed business plan for the start up.</t>
  </si>
  <si>
    <t xml:space="preserve"> 1 business Analyst</t>
  </si>
  <si>
    <t xml:space="preserve">Define product competitive positioning &amp;  market differentiation and create marketing and branding strategy. From this, select logo design branding attributes at both the company level and product/tech level to include,  logo design elements and brand messaging and implement across multiple channels </t>
  </si>
  <si>
    <t xml:space="preserve">Secure  Domain names, registered brands , website design and launch version, marketing materials templates, custom profiles and media packs for social media, professional networks, industry  and investor/VC communities. </t>
  </si>
  <si>
    <t>1 Marketing Expert; 1 UI/UX , 1 web developer</t>
  </si>
  <si>
    <t xml:space="preserve"> IT &amp; Equipment Requirements, Tech / Product / Service infrastructure requirements (SW, Cloud, Security, QA tools, etc. ). Work with multiple regions and founders to identify best start-up package and incentives.  </t>
  </si>
  <si>
    <t xml:space="preserve">Critical Start-up  IT infrastructure and HW/SW purchases; Office or Virtual Operations Set-up and equipment </t>
  </si>
  <si>
    <t>1 Operations Manager, 1 IT/DevOps Manager</t>
  </si>
  <si>
    <t xml:space="preserve">Facilitate the transfer of technical staff ( if spin-out) or qualification and on-boarding of start-up i CEO and  CTO and other key hires .  Work with founders to determine minimum critical hires locally or bring in from overseas  to execute on business plan and product roadmap. </t>
  </si>
  <si>
    <t xml:space="preserve">Formulation and onboarding of start-up CEO, CTO and critical staffing; job profiles, candidate qualification; transfer of staff ( if spin-out). </t>
  </si>
  <si>
    <t>0.5 Venture partner; 1 technical recruitment associate</t>
  </si>
  <si>
    <t xml:space="preserve">Site/location selection; IT &amp; Equipment Requirements, Tech / Product / Service infrastructure requirements (SW, Cloud, Security, QA tools, etc. ). Work with multiple regions and founders to identify best start-up package and incentives.  </t>
  </si>
  <si>
    <t>Investor Pitch book; term sheets;  subscription agreements; cap table;  financial and strategic/sovereign investor rights agreements; investor relations and outreach including arranging and supporting investor road shows</t>
  </si>
  <si>
    <t xml:space="preserve">Investment and Offering agreements; Pre-seed funding at formation; follow-on seed funding plan ; Investor Target List; </t>
  </si>
  <si>
    <t>1 Venture Partner; 1 Financial/Investment Analyst</t>
  </si>
  <si>
    <t>Product/Tech/Service Marketing Plan with budget, resources and marketing mix ( digital marketing, events/conferences, sponsorships; Partnerships &amp; Licensing; International</t>
  </si>
  <si>
    <t xml:space="preserve">Marketing and Launch plan with budget, digital marketing strategy, channel  licensing and partnership plan, revenue plan </t>
  </si>
  <si>
    <t xml:space="preserve">1 Marketing Manager;  0.5 Business Analyst; 0.5 Venture Partner </t>
  </si>
  <si>
    <t>Sales and Marketing kick-start of Venture's first product (or service), including sales and to-market testing with alpha customers, market verification of product strategy and revenue model, facilitating sales and channel partnerships locally and internationally, technical marketing</t>
  </si>
  <si>
    <t>Product Launch. Execution of Sales strategy; customer engagement and onboarding</t>
  </si>
  <si>
    <t xml:space="preserve">1 technical Sales managers; 1 VP Sales &amp; Channel Partnerships; 1 Customer Support;  1 Business Development Manager </t>
  </si>
  <si>
    <t>Venture partner; 1 technical recruitment associate</t>
  </si>
  <si>
    <t>"Small Data Modeling"</t>
  </si>
  <si>
    <t>"Large Data Modeling"</t>
  </si>
  <si>
    <t>"Medium Data Modeling"</t>
  </si>
  <si>
    <t>"Large Data Modeling - Optimized"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</si>
</sst>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indexed="8"/>
      <name val="Calibri"/>
      <family val="2"/>
      <scheme val="minor"/>
    </font>
    <font>
      <b/>
      <sz val="11"/>
      <color indexed="12"/>
      <name val="Calibri"/>
      <family val="2"/>
    </font>
    <font>
      <b/>
      <sz val="11"/>
      <color indexed="8"/>
      <name val="Calibri"/>
      <family val="2"/>
    </font>
    <font>
      <b/>
      <sz val="11"/>
      <color indexed="8"/>
      <name val="Calibri"/>
      <family val="2"/>
    </font>
    <font>
      <sz val="11"/>
      <color indexed="10"/>
      <name val="Calibri"/>
      <family val="2"/>
    </font>
    <font>
      <sz val="11"/>
      <color indexed="8"/>
      <name val="Calibri"/>
      <family val="2"/>
      <scheme val="minor"/>
    </font>
    <font>
      <b/>
      <sz val="11"/>
      <color indexed="8"/>
      <name val="Calibri"/>
      <family val="2"/>
      <scheme val="minor"/>
    </font>
    <font>
      <sz val="11"/>
      <color rgb="FFFF0000"/>
      <name val="Calibri"/>
      <family val="2"/>
      <scheme val="minor"/>
    </font>
    <font>
      <sz val="14"/>
      <color theme="1"/>
      <name val="Calibri"/>
      <family val="2"/>
    </font>
    <font>
      <sz val="14"/>
      <color theme="1"/>
      <name val="Calibri"/>
      <family val="2"/>
      <scheme val="minor"/>
    </font>
    <font>
      <sz val="14"/>
      <color theme="1"/>
      <name val="Calibri (Body)"/>
    </font>
    <font>
      <strike/>
      <sz val="14"/>
      <color theme="1"/>
      <name val="Calibri"/>
      <family val="2"/>
      <scheme val="minor"/>
    </font>
  </fonts>
  <fills count="9">
    <fill>
      <patternFill patternType="none"/>
    </fill>
    <fill>
      <patternFill patternType="gray125"/>
    </fill>
    <fill>
      <patternFill patternType="solid">
        <fgColor indexed="31"/>
      </patternFill>
    </fill>
    <fill>
      <patternFill patternType="none">
        <fgColor indexed="22"/>
      </patternFill>
    </fill>
    <fill>
      <patternFill patternType="solid">
        <fgColor indexed="22"/>
      </patternFill>
    </fill>
    <fill>
      <patternFill patternType="solid">
        <fgColor indexed="3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right/>
      <top/>
      <bottom/>
      <diagonal/>
    </border>
    <border>
      <left/>
      <right/>
      <top/>
      <bottom style="thin">
        <color indexed="8"/>
      </bottom>
      <diagonal/>
    </border>
  </borders>
  <cellStyleXfs count="2">
    <xf numFmtId="0" fontId="0" fillId="0" borderId="0"/>
    <xf numFmtId="43" fontId="5" fillId="3" borderId="2" applyFont="0" applyFill="0" applyBorder="0" applyAlignment="0" applyProtection="0"/>
  </cellStyleXfs>
  <cellXfs count="27">
    <xf numFmtId="0" fontId="0" fillId="0" borderId="0" xfId="0"/>
    <xf numFmtId="0" fontId="2" fillId="4" borderId="0" xfId="0" applyFont="1" applyFill="1" applyAlignment="1">
      <alignment horizontal="left" vertical="top" wrapText="1"/>
    </xf>
    <xf numFmtId="0" fontId="3" fillId="0" borderId="0" xfId="0" applyFont="1" applyAlignment="1">
      <alignment horizontal="left" vertical="top" wrapText="1"/>
    </xf>
    <xf numFmtId="0" fontId="0" fillId="0" borderId="0" xfId="0" applyAlignment="1" applyProtection="1">
      <alignment horizontal="left" vertical="top" wrapText="1"/>
      <protection locked="0"/>
    </xf>
    <xf numFmtId="0" fontId="2" fillId="4" borderId="0" xfId="0" applyFont="1" applyFill="1" applyAlignment="1">
      <alignment horizontal="center" vertical="top" wrapText="1"/>
    </xf>
    <xf numFmtId="0" fontId="3" fillId="0" borderId="0" xfId="0" applyFont="1" applyAlignment="1">
      <alignment horizontal="center" vertical="top" wrapText="1"/>
    </xf>
    <xf numFmtId="0" fontId="0" fillId="0" borderId="0" xfId="0" applyAlignment="1" applyProtection="1">
      <alignment horizontal="center" vertical="top" wrapText="1"/>
      <protection locked="0"/>
    </xf>
    <xf numFmtId="0" fontId="6" fillId="0" borderId="0" xfId="0" applyFont="1" applyAlignment="1">
      <alignment horizontal="center"/>
    </xf>
    <xf numFmtId="0" fontId="0" fillId="0" borderId="0" xfId="0" applyAlignment="1">
      <alignment horizontal="center"/>
    </xf>
    <xf numFmtId="0" fontId="2" fillId="0" borderId="0" xfId="0" applyFont="1" applyAlignment="1">
      <alignment horizontal="left" vertical="top" wrapText="1"/>
    </xf>
    <xf numFmtId="43" fontId="4" fillId="5" borderId="1" xfId="1"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0" borderId="0" xfId="0" applyFont="1"/>
    <xf numFmtId="43" fontId="1" fillId="8" borderId="3" xfId="1"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alignment horizontal="center" vertical="center" wrapText="1"/>
    </xf>
    <xf numFmtId="0" fontId="9" fillId="0" borderId="0" xfId="0" applyFont="1" applyAlignment="1">
      <alignment horizontal="center" wrapText="1"/>
    </xf>
    <xf numFmtId="0" fontId="10"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wrapText="1"/>
    </xf>
    <xf numFmtId="0" fontId="9" fillId="0" borderId="0" xfId="0" applyFont="1" applyAlignment="1">
      <alignment horizontal="center" vertical="center"/>
    </xf>
    <xf numFmtId="49" fontId="9" fillId="0" borderId="0" xfId="0" applyNumberFormat="1" applyFont="1" applyAlignment="1">
      <alignment horizontal="center" vertical="center" wrapText="1"/>
    </xf>
    <xf numFmtId="43" fontId="0" fillId="7" borderId="2" xfId="1" applyFont="1" applyFill="1" applyAlignment="1">
      <alignment horizontal="center" vertical="top"/>
    </xf>
    <xf numFmtId="43" fontId="0" fillId="0" borderId="0" xfId="0" applyNumberFormat="1" applyAlignment="1">
      <alignment horizontal="center" vertical="top"/>
    </xf>
    <xf numFmtId="43" fontId="0" fillId="3" borderId="2" xfId="1" applyFont="1" applyAlignment="1">
      <alignment horizontal="center" vertical="top"/>
    </xf>
    <xf numFmtId="43" fontId="0" fillId="6" borderId="2" xfId="1" applyFont="1" applyFill="1" applyAlignment="1">
      <alignment horizontal="center" vertical="top"/>
    </xf>
    <xf numFmtId="0" fontId="1" fillId="2" borderId="1" xfId="0" applyFont="1" applyFill="1" applyBorder="1" applyAlignment="1">
      <alignment horizontal="center" vertical="center" wrapText="1"/>
    </xf>
  </cellXfs>
  <cellStyles count="2">
    <cellStyle name="Comma 2" xfId="1" xr:uid="{BD8787C8-F0AA-4872-B987-7F35CD59E3EF}"/>
    <cellStyle name="Normal" xfId="0" builtinId="0"/>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B1:L181"/>
  <sheetViews>
    <sheetView tabSelected="1" topLeftCell="A10" zoomScale="115" zoomScaleNormal="115" zoomScaleSheetLayoutView="93" workbookViewId="0">
      <selection activeCell="F15" sqref="F15"/>
    </sheetView>
  </sheetViews>
  <sheetFormatPr baseColWidth="10" defaultColWidth="8.83203125" defaultRowHeight="15" x14ac:dyDescent="0.2"/>
  <cols>
    <col min="1" max="1" width="4.5" customWidth="1"/>
    <col min="2" max="2" width="9.83203125" bestFit="1" customWidth="1"/>
    <col min="3" max="3" width="23" customWidth="1"/>
    <col min="4" max="4" width="9.6640625" style="8" customWidth="1"/>
    <col min="5" max="5" width="14" customWidth="1"/>
    <col min="6" max="6" width="14.1640625" customWidth="1"/>
    <col min="7" max="7" width="3.33203125" customWidth="1"/>
    <col min="8" max="8" width="69.33203125" customWidth="1"/>
    <col min="9" max="9" width="45.1640625" customWidth="1"/>
    <col min="10" max="10" width="11.1640625" customWidth="1"/>
    <col min="11" max="11" width="35" customWidth="1"/>
  </cols>
  <sheetData>
    <row r="1" spans="2:12" ht="27.75" customHeight="1" x14ac:dyDescent="0.2">
      <c r="B1" s="26" t="s">
        <v>1</v>
      </c>
      <c r="C1" s="26" t="s">
        <v>2</v>
      </c>
      <c r="D1" s="26" t="s">
        <v>3</v>
      </c>
      <c r="E1" s="13" t="s">
        <v>324</v>
      </c>
      <c r="F1" s="13" t="s">
        <v>325</v>
      </c>
      <c r="H1" s="11" t="s">
        <v>326</v>
      </c>
      <c r="I1" s="11" t="s">
        <v>327</v>
      </c>
      <c r="J1" s="11" t="s">
        <v>328</v>
      </c>
      <c r="K1" s="11" t="s">
        <v>329</v>
      </c>
      <c r="L1" s="11"/>
    </row>
    <row r="2" spans="2:12" ht="16" x14ac:dyDescent="0.2">
      <c r="B2" s="26" t="s">
        <v>0</v>
      </c>
      <c r="C2" s="26" t="s">
        <v>0</v>
      </c>
      <c r="D2" s="26" t="s">
        <v>0</v>
      </c>
      <c r="E2" s="10" t="s">
        <v>322</v>
      </c>
      <c r="F2">
        <v>3.75</v>
      </c>
    </row>
    <row r="3" spans="2:12" ht="16" x14ac:dyDescent="0.2">
      <c r="B3" s="1" t="s">
        <v>4</v>
      </c>
      <c r="C3" s="1" t="s">
        <v>5</v>
      </c>
      <c r="D3" s="4" t="s">
        <v>0</v>
      </c>
    </row>
    <row r="4" spans="2:12" ht="16" x14ac:dyDescent="0.2">
      <c r="B4" s="2" t="s">
        <v>6</v>
      </c>
      <c r="C4" s="2" t="s">
        <v>7</v>
      </c>
      <c r="D4" s="5" t="s">
        <v>8</v>
      </c>
    </row>
    <row r="5" spans="2:12" ht="16" x14ac:dyDescent="0.2">
      <c r="B5" s="1" t="s">
        <v>9</v>
      </c>
      <c r="C5" s="1" t="s">
        <v>10</v>
      </c>
      <c r="D5" s="4" t="s">
        <v>0</v>
      </c>
    </row>
    <row r="6" spans="2:12" ht="16" x14ac:dyDescent="0.2">
      <c r="B6" s="1" t="s">
        <v>11</v>
      </c>
      <c r="C6" s="1" t="s">
        <v>12</v>
      </c>
      <c r="D6" s="4" t="s">
        <v>0</v>
      </c>
    </row>
    <row r="7" spans="2:12" ht="60" x14ac:dyDescent="0.25">
      <c r="B7" s="2" t="s">
        <v>13</v>
      </c>
      <c r="C7" s="2" t="s">
        <v>14</v>
      </c>
      <c r="D7" s="5" t="s">
        <v>15</v>
      </c>
      <c r="E7" s="22">
        <v>168294</v>
      </c>
      <c r="F7" s="23">
        <f>E7/$F$2</f>
        <v>44878.400000000001</v>
      </c>
      <c r="H7" s="14" t="s">
        <v>330</v>
      </c>
      <c r="I7" s="15" t="s">
        <v>331</v>
      </c>
      <c r="J7" s="15">
        <v>1</v>
      </c>
      <c r="K7" s="15" t="s">
        <v>332</v>
      </c>
    </row>
    <row r="8" spans="2:12" ht="60" x14ac:dyDescent="0.25">
      <c r="B8" s="2" t="s">
        <v>16</v>
      </c>
      <c r="C8" s="2" t="s">
        <v>17</v>
      </c>
      <c r="D8" s="5" t="s">
        <v>15</v>
      </c>
      <c r="E8" s="22">
        <v>336585</v>
      </c>
      <c r="F8" s="23">
        <f t="shared" ref="F8:F71" si="0">E8/$F$2</f>
        <v>89756</v>
      </c>
      <c r="H8" s="14" t="s">
        <v>333</v>
      </c>
      <c r="I8" s="15" t="s">
        <v>334</v>
      </c>
      <c r="J8" s="15">
        <v>2</v>
      </c>
      <c r="K8" s="15" t="s">
        <v>332</v>
      </c>
    </row>
    <row r="9" spans="2:12" ht="66.75" customHeight="1" x14ac:dyDescent="0.25">
      <c r="B9" s="2" t="s">
        <v>18</v>
      </c>
      <c r="C9" s="2" t="s">
        <v>19</v>
      </c>
      <c r="D9" s="5" t="s">
        <v>15</v>
      </c>
      <c r="E9" s="22">
        <v>1009760</v>
      </c>
      <c r="F9" s="23">
        <f t="shared" si="0"/>
        <v>269269.33333333331</v>
      </c>
      <c r="H9" s="14" t="s">
        <v>335</v>
      </c>
      <c r="I9" s="15" t="s">
        <v>334</v>
      </c>
      <c r="J9" s="15">
        <v>4</v>
      </c>
      <c r="K9" s="15" t="s">
        <v>336</v>
      </c>
    </row>
    <row r="10" spans="2:12" ht="54" customHeight="1" x14ac:dyDescent="0.25">
      <c r="B10" s="2" t="s">
        <v>20</v>
      </c>
      <c r="C10" s="2" t="s">
        <v>21</v>
      </c>
      <c r="D10" s="5" t="s">
        <v>15</v>
      </c>
      <c r="E10" s="22">
        <v>88124.92</v>
      </c>
      <c r="F10" s="23">
        <f t="shared" si="0"/>
        <v>23499.978666666666</v>
      </c>
      <c r="H10" s="14" t="s">
        <v>337</v>
      </c>
      <c r="I10" s="15" t="s">
        <v>338</v>
      </c>
      <c r="J10" s="15">
        <v>1</v>
      </c>
      <c r="K10" s="15" t="s">
        <v>339</v>
      </c>
    </row>
    <row r="11" spans="2:12" x14ac:dyDescent="0.2">
      <c r="B11" s="3"/>
      <c r="C11" s="3"/>
      <c r="D11" s="6"/>
      <c r="E11" s="24"/>
      <c r="F11" s="23"/>
    </row>
    <row r="12" spans="2:12" ht="16" x14ac:dyDescent="0.2">
      <c r="B12" s="1" t="s">
        <v>22</v>
      </c>
      <c r="C12" s="1" t="s">
        <v>23</v>
      </c>
      <c r="D12" s="4" t="s">
        <v>0</v>
      </c>
      <c r="E12" s="25"/>
      <c r="F12" s="23"/>
    </row>
    <row r="13" spans="2:12" ht="60" x14ac:dyDescent="0.2">
      <c r="B13" s="2" t="s">
        <v>24</v>
      </c>
      <c r="C13" s="9" t="s">
        <v>583</v>
      </c>
      <c r="D13" s="5" t="s">
        <v>15</v>
      </c>
      <c r="E13" s="22">
        <v>84146</v>
      </c>
      <c r="F13" s="23">
        <f t="shared" si="0"/>
        <v>22438.933333333334</v>
      </c>
      <c r="H13" s="15" t="s">
        <v>340</v>
      </c>
      <c r="I13" s="15" t="s">
        <v>341</v>
      </c>
      <c r="J13" s="15">
        <v>1</v>
      </c>
      <c r="K13" s="15" t="s">
        <v>342</v>
      </c>
    </row>
    <row r="14" spans="2:12" ht="60" x14ac:dyDescent="0.2">
      <c r="B14" s="2" t="s">
        <v>25</v>
      </c>
      <c r="C14" s="9" t="s">
        <v>585</v>
      </c>
      <c r="D14" s="5" t="s">
        <v>15</v>
      </c>
      <c r="E14" s="22">
        <v>273000</v>
      </c>
      <c r="F14" s="23">
        <f t="shared" si="0"/>
        <v>72800</v>
      </c>
      <c r="H14" s="15" t="s">
        <v>343</v>
      </c>
      <c r="I14" s="15" t="s">
        <v>341</v>
      </c>
      <c r="J14" s="15">
        <v>2</v>
      </c>
      <c r="K14" s="15" t="s">
        <v>344</v>
      </c>
    </row>
    <row r="15" spans="2:12" ht="60" x14ac:dyDescent="0.2">
      <c r="B15" s="2" t="s">
        <v>26</v>
      </c>
      <c r="C15" s="9" t="s">
        <v>584</v>
      </c>
      <c r="D15" s="5" t="s">
        <v>15</v>
      </c>
      <c r="E15" s="22">
        <v>554102.12</v>
      </c>
      <c r="F15" s="23">
        <f t="shared" si="0"/>
        <v>147760.56533333333</v>
      </c>
      <c r="H15" s="15" t="s">
        <v>343</v>
      </c>
      <c r="I15" s="15" t="s">
        <v>341</v>
      </c>
      <c r="J15" s="15">
        <v>4</v>
      </c>
      <c r="K15" s="15" t="s">
        <v>345</v>
      </c>
    </row>
    <row r="16" spans="2:12" ht="60" x14ac:dyDescent="0.2">
      <c r="B16" s="2" t="s">
        <v>27</v>
      </c>
      <c r="C16" s="9" t="s">
        <v>586</v>
      </c>
      <c r="D16" s="5" t="s">
        <v>15</v>
      </c>
      <c r="E16" s="22">
        <v>1009760</v>
      </c>
      <c r="F16" s="23">
        <f t="shared" si="0"/>
        <v>269269.33333333331</v>
      </c>
      <c r="H16" s="15" t="s">
        <v>346</v>
      </c>
      <c r="I16" s="15" t="s">
        <v>347</v>
      </c>
      <c r="J16" s="15">
        <v>8</v>
      </c>
      <c r="K16" s="15" t="s">
        <v>348</v>
      </c>
    </row>
    <row r="17" spans="2:11" ht="60" x14ac:dyDescent="0.2">
      <c r="B17" s="2" t="s">
        <v>28</v>
      </c>
      <c r="C17" s="2" t="s">
        <v>29</v>
      </c>
      <c r="D17" s="5" t="s">
        <v>15</v>
      </c>
      <c r="E17" s="22">
        <v>126222</v>
      </c>
      <c r="F17" s="23">
        <f t="shared" si="0"/>
        <v>33659.199999999997</v>
      </c>
      <c r="H17" s="15" t="s">
        <v>349</v>
      </c>
      <c r="I17" s="15" t="s">
        <v>350</v>
      </c>
      <c r="J17" s="15">
        <v>1</v>
      </c>
      <c r="K17" s="15" t="s">
        <v>351</v>
      </c>
    </row>
    <row r="18" spans="2:11" ht="60" x14ac:dyDescent="0.2">
      <c r="B18" s="2" t="s">
        <v>30</v>
      </c>
      <c r="C18" s="2" t="s">
        <v>31</v>
      </c>
      <c r="D18" s="5" t="s">
        <v>15</v>
      </c>
      <c r="E18" s="22">
        <v>252440</v>
      </c>
      <c r="F18" s="23">
        <f t="shared" si="0"/>
        <v>67317.333333333328</v>
      </c>
      <c r="H18" s="15" t="s">
        <v>352</v>
      </c>
      <c r="I18" s="15" t="s">
        <v>350</v>
      </c>
      <c r="J18" s="15">
        <v>2</v>
      </c>
      <c r="K18" s="15" t="s">
        <v>351</v>
      </c>
    </row>
    <row r="19" spans="2:11" ht="100" x14ac:dyDescent="0.2">
      <c r="B19" s="2" t="s">
        <v>32</v>
      </c>
      <c r="C19" s="2" t="s">
        <v>33</v>
      </c>
      <c r="D19" s="5" t="s">
        <v>15</v>
      </c>
      <c r="E19" s="22">
        <v>546000</v>
      </c>
      <c r="F19" s="23">
        <f t="shared" si="0"/>
        <v>145600</v>
      </c>
      <c r="H19" s="15" t="s">
        <v>353</v>
      </c>
      <c r="I19" s="15" t="s">
        <v>354</v>
      </c>
      <c r="J19" s="15">
        <v>4</v>
      </c>
      <c r="K19" s="15" t="s">
        <v>351</v>
      </c>
    </row>
    <row r="20" spans="2:11" ht="60" x14ac:dyDescent="0.2">
      <c r="B20" s="2" t="s">
        <v>34</v>
      </c>
      <c r="C20" s="2" t="s">
        <v>35</v>
      </c>
      <c r="D20" s="5" t="s">
        <v>15</v>
      </c>
      <c r="E20" s="22">
        <v>168294</v>
      </c>
      <c r="F20" s="23">
        <f t="shared" si="0"/>
        <v>44878.400000000001</v>
      </c>
      <c r="H20" s="15" t="s">
        <v>355</v>
      </c>
      <c r="I20" s="15" t="s">
        <v>356</v>
      </c>
      <c r="J20" s="15">
        <v>2</v>
      </c>
      <c r="K20" s="15" t="s">
        <v>357</v>
      </c>
    </row>
    <row r="21" spans="2:11" ht="60" x14ac:dyDescent="0.2">
      <c r="B21" s="2" t="s">
        <v>36</v>
      </c>
      <c r="C21" s="2" t="s">
        <v>37</v>
      </c>
      <c r="D21" s="5" t="s">
        <v>15</v>
      </c>
      <c r="E21" s="22">
        <v>336585</v>
      </c>
      <c r="F21" s="23">
        <f t="shared" si="0"/>
        <v>89756</v>
      </c>
      <c r="H21" s="15" t="s">
        <v>358</v>
      </c>
      <c r="I21" s="15" t="s">
        <v>356</v>
      </c>
      <c r="J21" s="15">
        <v>4</v>
      </c>
      <c r="K21" s="15" t="s">
        <v>357</v>
      </c>
    </row>
    <row r="22" spans="2:11" ht="60" x14ac:dyDescent="0.2">
      <c r="B22" s="2" t="s">
        <v>38</v>
      </c>
      <c r="C22" s="2" t="s">
        <v>39</v>
      </c>
      <c r="D22" s="5" t="s">
        <v>15</v>
      </c>
      <c r="E22" s="22">
        <v>757320</v>
      </c>
      <c r="F22" s="23">
        <f t="shared" si="0"/>
        <v>201952</v>
      </c>
      <c r="H22" s="15" t="s">
        <v>359</v>
      </c>
      <c r="I22" s="15" t="s">
        <v>356</v>
      </c>
      <c r="J22" s="15">
        <v>6</v>
      </c>
      <c r="K22" s="15" t="s">
        <v>360</v>
      </c>
    </row>
    <row r="23" spans="2:11" ht="60" x14ac:dyDescent="0.2">
      <c r="B23" s="2" t="s">
        <v>40</v>
      </c>
      <c r="C23" s="2" t="s">
        <v>41</v>
      </c>
      <c r="D23" s="5" t="s">
        <v>15</v>
      </c>
      <c r="E23" s="22">
        <v>336585</v>
      </c>
      <c r="F23" s="23">
        <f t="shared" si="0"/>
        <v>89756</v>
      </c>
      <c r="H23" s="15" t="s">
        <v>361</v>
      </c>
      <c r="I23" s="15" t="s">
        <v>362</v>
      </c>
      <c r="J23" s="15">
        <v>4</v>
      </c>
      <c r="K23" s="15" t="s">
        <v>357</v>
      </c>
    </row>
    <row r="24" spans="2:11" ht="140" x14ac:dyDescent="0.2">
      <c r="B24" s="2" t="s">
        <v>42</v>
      </c>
      <c r="C24" s="2" t="s">
        <v>43</v>
      </c>
      <c r="D24" s="5" t="s">
        <v>15</v>
      </c>
      <c r="E24" s="22">
        <v>2400406</v>
      </c>
      <c r="F24" s="23">
        <f t="shared" si="0"/>
        <v>640108.26666666672</v>
      </c>
      <c r="H24" s="15" t="s">
        <v>363</v>
      </c>
      <c r="I24" s="15" t="s">
        <v>362</v>
      </c>
      <c r="J24" s="15">
        <v>13</v>
      </c>
      <c r="K24" s="15" t="s">
        <v>364</v>
      </c>
    </row>
    <row r="25" spans="2:11" ht="140" x14ac:dyDescent="0.2">
      <c r="B25" s="2" t="s">
        <v>44</v>
      </c>
      <c r="C25" s="2" t="s">
        <v>45</v>
      </c>
      <c r="D25" s="5" t="s">
        <v>15</v>
      </c>
      <c r="E25" s="22">
        <v>3973597.5</v>
      </c>
      <c r="F25" s="23">
        <f t="shared" si="0"/>
        <v>1059626</v>
      </c>
      <c r="H25" s="15" t="s">
        <v>365</v>
      </c>
      <c r="I25" s="15" t="s">
        <v>362</v>
      </c>
      <c r="J25" s="15">
        <v>17</v>
      </c>
      <c r="K25" s="15" t="s">
        <v>366</v>
      </c>
    </row>
    <row r="26" spans="2:11" ht="80" x14ac:dyDescent="0.25">
      <c r="B26" s="2" t="s">
        <v>46</v>
      </c>
      <c r="C26" s="2" t="s">
        <v>47</v>
      </c>
      <c r="D26" s="5" t="s">
        <v>15</v>
      </c>
      <c r="E26" s="22">
        <v>5812500</v>
      </c>
      <c r="F26" s="23">
        <f t="shared" si="0"/>
        <v>1550000</v>
      </c>
      <c r="H26" s="16" t="s">
        <v>367</v>
      </c>
      <c r="I26" s="15" t="s">
        <v>368</v>
      </c>
      <c r="J26" s="15">
        <v>26</v>
      </c>
      <c r="K26" s="15" t="s">
        <v>366</v>
      </c>
    </row>
    <row r="27" spans="2:11" ht="60" x14ac:dyDescent="0.2">
      <c r="B27" s="2" t="s">
        <v>48</v>
      </c>
      <c r="C27" s="2" t="s">
        <v>49</v>
      </c>
      <c r="D27" s="5" t="s">
        <v>15</v>
      </c>
      <c r="E27" s="22">
        <v>280488.75</v>
      </c>
      <c r="F27" s="23">
        <f t="shared" si="0"/>
        <v>74797</v>
      </c>
      <c r="H27" s="15" t="s">
        <v>369</v>
      </c>
      <c r="I27" s="15" t="s">
        <v>370</v>
      </c>
      <c r="J27" s="15">
        <v>2</v>
      </c>
      <c r="K27" s="15" t="s">
        <v>371</v>
      </c>
    </row>
    <row r="28" spans="2:11" ht="60" x14ac:dyDescent="0.25">
      <c r="B28" s="2" t="s">
        <v>50</v>
      </c>
      <c r="C28" s="2" t="s">
        <v>51</v>
      </c>
      <c r="D28" s="5" t="s">
        <v>15</v>
      </c>
      <c r="E28" s="22">
        <v>746087</v>
      </c>
      <c r="F28" s="23">
        <f t="shared" si="0"/>
        <v>198956.53333333333</v>
      </c>
      <c r="H28" s="16" t="s">
        <v>372</v>
      </c>
      <c r="I28" s="15" t="s">
        <v>370</v>
      </c>
      <c r="J28" s="15">
        <v>4</v>
      </c>
      <c r="K28" s="15" t="s">
        <v>373</v>
      </c>
    </row>
    <row r="29" spans="2:11" ht="60" x14ac:dyDescent="0.25">
      <c r="B29" s="2" t="s">
        <v>52</v>
      </c>
      <c r="C29" s="2" t="s">
        <v>53</v>
      </c>
      <c r="D29" s="5" t="s">
        <v>15</v>
      </c>
      <c r="E29" s="22">
        <v>1488352</v>
      </c>
      <c r="F29" s="23">
        <f t="shared" si="0"/>
        <v>396893.86666666664</v>
      </c>
      <c r="H29" s="16" t="s">
        <v>372</v>
      </c>
      <c r="I29" s="15" t="s">
        <v>370</v>
      </c>
      <c r="J29" s="15">
        <v>8</v>
      </c>
      <c r="K29" s="15" t="s">
        <v>374</v>
      </c>
    </row>
    <row r="30" spans="2:11" ht="80" x14ac:dyDescent="0.25">
      <c r="B30" s="2" t="s">
        <v>54</v>
      </c>
      <c r="C30" s="2" t="s">
        <v>55</v>
      </c>
      <c r="D30" s="5" t="s">
        <v>15</v>
      </c>
      <c r="E30" s="22">
        <v>1459731.52</v>
      </c>
      <c r="F30" s="23">
        <f t="shared" si="0"/>
        <v>389261.73866666667</v>
      </c>
      <c r="H30" s="16" t="s">
        <v>375</v>
      </c>
      <c r="I30" s="16" t="s">
        <v>376</v>
      </c>
      <c r="J30" s="16">
        <v>8</v>
      </c>
      <c r="K30" s="15" t="s">
        <v>377</v>
      </c>
    </row>
    <row r="31" spans="2:11" ht="80" x14ac:dyDescent="0.25">
      <c r="B31" s="2" t="s">
        <v>56</v>
      </c>
      <c r="C31" s="2" t="s">
        <v>57</v>
      </c>
      <c r="D31" s="5" t="s">
        <v>15</v>
      </c>
      <c r="E31" s="22">
        <v>1476306.52</v>
      </c>
      <c r="F31" s="23">
        <f t="shared" si="0"/>
        <v>393681.73866666667</v>
      </c>
      <c r="H31" s="16" t="s">
        <v>378</v>
      </c>
      <c r="I31" s="16" t="s">
        <v>376</v>
      </c>
      <c r="J31" s="16">
        <v>8</v>
      </c>
      <c r="K31" s="15" t="s">
        <v>379</v>
      </c>
    </row>
    <row r="32" spans="2:11" ht="80" x14ac:dyDescent="0.25">
      <c r="B32" s="2" t="s">
        <v>58</v>
      </c>
      <c r="C32" s="2" t="s">
        <v>59</v>
      </c>
      <c r="D32" s="5" t="s">
        <v>15</v>
      </c>
      <c r="E32" s="22">
        <v>2860988</v>
      </c>
      <c r="F32" s="23">
        <f t="shared" si="0"/>
        <v>762930.1333333333</v>
      </c>
      <c r="H32" s="15" t="s">
        <v>380</v>
      </c>
      <c r="I32" s="16" t="s">
        <v>376</v>
      </c>
      <c r="J32" s="16">
        <v>17</v>
      </c>
      <c r="K32" s="15" t="s">
        <v>381</v>
      </c>
    </row>
    <row r="33" spans="2:11" ht="40" x14ac:dyDescent="0.2">
      <c r="B33" s="2" t="s">
        <v>60</v>
      </c>
      <c r="C33" s="2" t="s">
        <v>61</v>
      </c>
      <c r="D33" s="5" t="s">
        <v>15</v>
      </c>
      <c r="E33" s="22">
        <v>220350</v>
      </c>
      <c r="F33" s="23">
        <f t="shared" si="0"/>
        <v>58760</v>
      </c>
      <c r="H33" s="15" t="s">
        <v>382</v>
      </c>
      <c r="I33" s="15" t="s">
        <v>383</v>
      </c>
      <c r="J33" s="15">
        <v>1</v>
      </c>
      <c r="K33" s="15" t="s">
        <v>384</v>
      </c>
    </row>
    <row r="34" spans="2:11" ht="40" x14ac:dyDescent="0.2">
      <c r="B34" s="2" t="s">
        <v>62</v>
      </c>
      <c r="C34" s="2" t="s">
        <v>63</v>
      </c>
      <c r="D34" s="5" t="s">
        <v>15</v>
      </c>
      <c r="E34" s="22">
        <v>112710</v>
      </c>
      <c r="F34" s="23">
        <f t="shared" si="0"/>
        <v>30056</v>
      </c>
      <c r="H34" s="15" t="s">
        <v>385</v>
      </c>
      <c r="I34" s="15" t="s">
        <v>383</v>
      </c>
      <c r="J34" s="15">
        <v>1</v>
      </c>
      <c r="K34" s="15" t="s">
        <v>386</v>
      </c>
    </row>
    <row r="35" spans="2:11" ht="60" x14ac:dyDescent="0.2">
      <c r="B35" s="2" t="s">
        <v>64</v>
      </c>
      <c r="C35" s="2" t="s">
        <v>65</v>
      </c>
      <c r="D35" s="5" t="s">
        <v>15</v>
      </c>
      <c r="E35" s="22">
        <v>747971.25</v>
      </c>
      <c r="F35" s="23">
        <f t="shared" si="0"/>
        <v>199459</v>
      </c>
      <c r="H35" s="17" t="s">
        <v>387</v>
      </c>
      <c r="I35" s="17" t="s">
        <v>388</v>
      </c>
      <c r="J35" s="17">
        <v>4</v>
      </c>
      <c r="K35" s="17" t="s">
        <v>389</v>
      </c>
    </row>
    <row r="36" spans="2:11" ht="60" x14ac:dyDescent="0.2">
      <c r="B36" s="2" t="s">
        <v>66</v>
      </c>
      <c r="C36" s="2" t="s">
        <v>65</v>
      </c>
      <c r="D36" s="5" t="s">
        <v>15</v>
      </c>
      <c r="E36" s="22">
        <v>1462500</v>
      </c>
      <c r="F36" s="23">
        <f t="shared" si="0"/>
        <v>390000</v>
      </c>
      <c r="H36" s="17" t="s">
        <v>387</v>
      </c>
      <c r="I36" s="17" t="s">
        <v>388</v>
      </c>
      <c r="J36" s="17">
        <v>8</v>
      </c>
      <c r="K36" s="17" t="s">
        <v>389</v>
      </c>
    </row>
    <row r="37" spans="2:11" ht="40" x14ac:dyDescent="0.2">
      <c r="B37" s="2" t="s">
        <v>67</v>
      </c>
      <c r="C37" s="2" t="s">
        <v>68</v>
      </c>
      <c r="D37" s="5" t="s">
        <v>15</v>
      </c>
      <c r="E37" s="22">
        <v>1306500</v>
      </c>
      <c r="F37" s="23">
        <f t="shared" si="0"/>
        <v>348400</v>
      </c>
      <c r="H37" s="15" t="s">
        <v>390</v>
      </c>
      <c r="I37" s="15" t="s">
        <v>383</v>
      </c>
      <c r="J37" s="15">
        <v>4</v>
      </c>
      <c r="K37" s="15" t="s">
        <v>391</v>
      </c>
    </row>
    <row r="38" spans="2:11" ht="120" x14ac:dyDescent="0.2">
      <c r="B38" s="2" t="s">
        <v>69</v>
      </c>
      <c r="C38" s="2" t="s">
        <v>70</v>
      </c>
      <c r="D38" s="5" t="s">
        <v>15</v>
      </c>
      <c r="E38" s="22">
        <v>1725000</v>
      </c>
      <c r="F38" s="23">
        <f t="shared" si="0"/>
        <v>460000</v>
      </c>
      <c r="H38" s="15" t="s">
        <v>392</v>
      </c>
      <c r="I38" s="15" t="s">
        <v>393</v>
      </c>
      <c r="J38" s="15">
        <v>13</v>
      </c>
      <c r="K38" s="15" t="s">
        <v>394</v>
      </c>
    </row>
    <row r="39" spans="2:11" ht="80" x14ac:dyDescent="0.2">
      <c r="B39" s="2" t="s">
        <v>71</v>
      </c>
      <c r="C39" s="2" t="s">
        <v>72</v>
      </c>
      <c r="D39" s="5" t="s">
        <v>73</v>
      </c>
      <c r="E39" s="22">
        <v>2430903.75</v>
      </c>
      <c r="F39" s="23">
        <f t="shared" si="0"/>
        <v>648241</v>
      </c>
      <c r="H39" s="15" t="s">
        <v>395</v>
      </c>
      <c r="I39" s="15" t="s">
        <v>396</v>
      </c>
      <c r="J39" s="15">
        <v>13</v>
      </c>
      <c r="K39" s="15" t="s">
        <v>397</v>
      </c>
    </row>
    <row r="40" spans="2:11" ht="80" x14ac:dyDescent="0.2">
      <c r="B40" s="2" t="s">
        <v>74</v>
      </c>
      <c r="C40" s="2" t="s">
        <v>75</v>
      </c>
      <c r="D40" s="5" t="s">
        <v>15</v>
      </c>
      <c r="E40" s="22">
        <v>4861811.25</v>
      </c>
      <c r="F40" s="23">
        <f t="shared" si="0"/>
        <v>1296483</v>
      </c>
      <c r="H40" s="15" t="s">
        <v>398</v>
      </c>
      <c r="I40" s="15" t="s">
        <v>396</v>
      </c>
      <c r="J40" s="15">
        <v>26</v>
      </c>
      <c r="K40" s="15" t="s">
        <v>397</v>
      </c>
    </row>
    <row r="41" spans="2:11" ht="60" x14ac:dyDescent="0.25">
      <c r="B41" s="2" t="s">
        <v>76</v>
      </c>
      <c r="C41" s="2" t="s">
        <v>77</v>
      </c>
      <c r="D41" s="5" t="s">
        <v>15</v>
      </c>
      <c r="E41" s="22">
        <v>2187813</v>
      </c>
      <c r="F41" s="23">
        <f t="shared" si="0"/>
        <v>583416.80000000005</v>
      </c>
      <c r="H41" s="16" t="s">
        <v>399</v>
      </c>
      <c r="I41" s="15" t="s">
        <v>400</v>
      </c>
      <c r="J41" s="15">
        <v>13</v>
      </c>
      <c r="K41" s="15" t="s">
        <v>401</v>
      </c>
    </row>
    <row r="42" spans="2:11" ht="60" x14ac:dyDescent="0.25">
      <c r="B42" s="2" t="s">
        <v>78</v>
      </c>
      <c r="C42" s="2" t="s">
        <v>79</v>
      </c>
      <c r="D42" s="5" t="s">
        <v>15</v>
      </c>
      <c r="E42" s="22">
        <v>3281722</v>
      </c>
      <c r="F42" s="23">
        <f t="shared" si="0"/>
        <v>875125.8666666667</v>
      </c>
      <c r="H42" s="16" t="s">
        <v>402</v>
      </c>
      <c r="I42" s="15" t="s">
        <v>400</v>
      </c>
      <c r="J42" s="15">
        <v>13</v>
      </c>
      <c r="K42" s="15" t="s">
        <v>403</v>
      </c>
    </row>
    <row r="43" spans="2:11" ht="80" x14ac:dyDescent="0.25">
      <c r="B43" s="2" t="s">
        <v>80</v>
      </c>
      <c r="C43" s="2" t="s">
        <v>81</v>
      </c>
      <c r="D43" s="5" t="s">
        <v>15</v>
      </c>
      <c r="E43" s="22">
        <v>1682934</v>
      </c>
      <c r="F43" s="23">
        <f t="shared" si="0"/>
        <v>448782.4</v>
      </c>
      <c r="H43" s="16" t="s">
        <v>404</v>
      </c>
      <c r="I43" s="15" t="s">
        <v>405</v>
      </c>
      <c r="J43" s="15">
        <v>8</v>
      </c>
      <c r="K43" s="15" t="s">
        <v>406</v>
      </c>
    </row>
    <row r="44" spans="2:11" ht="140" x14ac:dyDescent="0.2">
      <c r="B44" s="2" t="s">
        <v>82</v>
      </c>
      <c r="C44" s="2" t="s">
        <v>83</v>
      </c>
      <c r="D44" s="5" t="s">
        <v>15</v>
      </c>
      <c r="E44" s="22">
        <v>2380906</v>
      </c>
      <c r="F44" s="23">
        <f t="shared" si="0"/>
        <v>634908.26666666672</v>
      </c>
      <c r="H44" s="15" t="s">
        <v>407</v>
      </c>
      <c r="I44" s="15" t="s">
        <v>408</v>
      </c>
      <c r="J44" s="15">
        <v>13</v>
      </c>
      <c r="K44" s="15" t="s">
        <v>409</v>
      </c>
    </row>
    <row r="45" spans="2:11" x14ac:dyDescent="0.2">
      <c r="B45" s="3"/>
      <c r="C45" s="3"/>
      <c r="D45" s="6"/>
      <c r="E45" s="24"/>
      <c r="F45" s="23"/>
    </row>
    <row r="46" spans="2:11" ht="16" x14ac:dyDescent="0.2">
      <c r="B46" s="1" t="s">
        <v>84</v>
      </c>
      <c r="C46" s="1" t="s">
        <v>85</v>
      </c>
      <c r="D46" s="4" t="s">
        <v>0</v>
      </c>
      <c r="E46" s="25"/>
      <c r="F46" s="23"/>
    </row>
    <row r="47" spans="2:11" ht="80" x14ac:dyDescent="0.2">
      <c r="B47" s="2" t="s">
        <v>86</v>
      </c>
      <c r="C47" s="2" t="s">
        <v>87</v>
      </c>
      <c r="D47" s="5" t="s">
        <v>15</v>
      </c>
      <c r="E47" s="22">
        <v>336585</v>
      </c>
      <c r="F47" s="23">
        <f t="shared" si="0"/>
        <v>89756</v>
      </c>
      <c r="H47" s="15" t="s">
        <v>410</v>
      </c>
      <c r="I47" s="15" t="s">
        <v>411</v>
      </c>
      <c r="J47" s="15">
        <v>4</v>
      </c>
      <c r="K47" s="15" t="s">
        <v>412</v>
      </c>
    </row>
    <row r="48" spans="2:11" ht="80" x14ac:dyDescent="0.2">
      <c r="B48" s="2" t="s">
        <v>88</v>
      </c>
      <c r="C48" s="2" t="s">
        <v>89</v>
      </c>
      <c r="D48" s="5" t="s">
        <v>15</v>
      </c>
      <c r="E48" s="22">
        <v>526500</v>
      </c>
      <c r="F48" s="23">
        <f t="shared" si="0"/>
        <v>140400</v>
      </c>
      <c r="H48" s="15" t="s">
        <v>413</v>
      </c>
      <c r="I48" s="15" t="s">
        <v>411</v>
      </c>
      <c r="J48" s="15">
        <v>4</v>
      </c>
      <c r="K48" s="15" t="s">
        <v>414</v>
      </c>
    </row>
    <row r="49" spans="2:11" ht="80" x14ac:dyDescent="0.2">
      <c r="B49" s="2" t="s">
        <v>90</v>
      </c>
      <c r="C49" s="2" t="s">
        <v>91</v>
      </c>
      <c r="D49" s="5" t="s">
        <v>15</v>
      </c>
      <c r="E49" s="22">
        <v>1092000</v>
      </c>
      <c r="F49" s="23">
        <f t="shared" si="0"/>
        <v>291200</v>
      </c>
      <c r="H49" s="15" t="s">
        <v>415</v>
      </c>
      <c r="I49" s="15" t="s">
        <v>411</v>
      </c>
      <c r="J49" s="15">
        <v>8</v>
      </c>
      <c r="K49" s="15" t="s">
        <v>414</v>
      </c>
    </row>
    <row r="50" spans="2:11" ht="80" x14ac:dyDescent="0.2">
      <c r="B50" s="2" t="s">
        <v>92</v>
      </c>
      <c r="C50" s="2" t="s">
        <v>93</v>
      </c>
      <c r="D50" s="5" t="s">
        <v>15</v>
      </c>
      <c r="E50" s="22">
        <v>420734</v>
      </c>
      <c r="F50" s="23">
        <f t="shared" si="0"/>
        <v>112195.73333333334</v>
      </c>
      <c r="H50" s="15" t="s">
        <v>416</v>
      </c>
      <c r="I50" s="15" t="s">
        <v>417</v>
      </c>
      <c r="J50" s="15">
        <v>4</v>
      </c>
      <c r="K50" s="15" t="s">
        <v>418</v>
      </c>
    </row>
    <row r="51" spans="2:11" ht="80" x14ac:dyDescent="0.25">
      <c r="B51" s="2" t="s">
        <v>94</v>
      </c>
      <c r="C51" s="2" t="s">
        <v>95</v>
      </c>
      <c r="D51" s="5" t="s">
        <v>15</v>
      </c>
      <c r="E51" s="22">
        <v>1346348</v>
      </c>
      <c r="F51" s="23">
        <f t="shared" si="0"/>
        <v>359026.13333333336</v>
      </c>
      <c r="H51" s="16" t="s">
        <v>419</v>
      </c>
      <c r="I51" s="15" t="s">
        <v>417</v>
      </c>
      <c r="J51" s="15">
        <v>8</v>
      </c>
      <c r="K51" s="15" t="s">
        <v>420</v>
      </c>
    </row>
    <row r="52" spans="2:11" ht="100" x14ac:dyDescent="0.2">
      <c r="B52" s="2" t="s">
        <v>96</v>
      </c>
      <c r="C52" s="2" t="s">
        <v>97</v>
      </c>
      <c r="D52" s="5" t="s">
        <v>15</v>
      </c>
      <c r="E52" s="22">
        <v>336585</v>
      </c>
      <c r="F52" s="23">
        <f t="shared" si="0"/>
        <v>89756</v>
      </c>
      <c r="H52" s="15" t="s">
        <v>421</v>
      </c>
      <c r="I52" s="15" t="s">
        <v>422</v>
      </c>
      <c r="J52" s="15">
        <v>8</v>
      </c>
      <c r="K52" s="15" t="s">
        <v>423</v>
      </c>
    </row>
    <row r="53" spans="2:11" ht="100" x14ac:dyDescent="0.2">
      <c r="B53" s="2" t="s">
        <v>98</v>
      </c>
      <c r="C53" s="2" t="s">
        <v>99</v>
      </c>
      <c r="D53" s="5" t="s">
        <v>15</v>
      </c>
      <c r="E53" s="22">
        <v>673174</v>
      </c>
      <c r="F53" s="23">
        <f t="shared" si="0"/>
        <v>179513.06666666668</v>
      </c>
      <c r="H53" s="15" t="s">
        <v>421</v>
      </c>
      <c r="I53" s="15" t="s">
        <v>422</v>
      </c>
      <c r="J53" s="15">
        <v>8</v>
      </c>
      <c r="K53" s="15" t="s">
        <v>424</v>
      </c>
    </row>
    <row r="54" spans="2:11" ht="80" x14ac:dyDescent="0.25">
      <c r="B54" s="2" t="s">
        <v>100</v>
      </c>
      <c r="C54" s="2" t="s">
        <v>101</v>
      </c>
      <c r="D54" s="5" t="s">
        <v>15</v>
      </c>
      <c r="E54" s="22">
        <v>504880</v>
      </c>
      <c r="F54" s="23">
        <f t="shared" si="0"/>
        <v>134634.66666666666</v>
      </c>
      <c r="H54" s="16" t="s">
        <v>425</v>
      </c>
      <c r="I54" s="15" t="s">
        <v>426</v>
      </c>
      <c r="J54" s="15">
        <v>4</v>
      </c>
      <c r="K54" s="18" t="s">
        <v>427</v>
      </c>
    </row>
    <row r="55" spans="2:11" ht="40" x14ac:dyDescent="0.25">
      <c r="B55" s="2" t="s">
        <v>102</v>
      </c>
      <c r="C55" s="2" t="s">
        <v>103</v>
      </c>
      <c r="D55" s="5" t="s">
        <v>15</v>
      </c>
      <c r="E55" s="22">
        <v>589029</v>
      </c>
      <c r="F55" s="23">
        <f t="shared" si="0"/>
        <v>157074.4</v>
      </c>
      <c r="H55" s="16" t="s">
        <v>428</v>
      </c>
      <c r="I55" s="15" t="s">
        <v>426</v>
      </c>
      <c r="J55" s="15">
        <v>4</v>
      </c>
      <c r="K55" s="15" t="s">
        <v>429</v>
      </c>
    </row>
    <row r="56" spans="2:11" ht="40" x14ac:dyDescent="0.2">
      <c r="B56" s="2" t="s">
        <v>104</v>
      </c>
      <c r="C56" s="2" t="s">
        <v>105</v>
      </c>
      <c r="D56" s="5" t="s">
        <v>15</v>
      </c>
      <c r="E56" s="22">
        <v>504880</v>
      </c>
      <c r="F56" s="23">
        <f t="shared" si="0"/>
        <v>134634.66666666666</v>
      </c>
      <c r="H56" s="15" t="s">
        <v>430</v>
      </c>
      <c r="I56" s="15" t="s">
        <v>431</v>
      </c>
      <c r="J56" s="15">
        <v>4</v>
      </c>
      <c r="K56" s="15" t="s">
        <v>432</v>
      </c>
    </row>
    <row r="57" spans="2:11" ht="40" x14ac:dyDescent="0.2">
      <c r="B57" s="2" t="s">
        <v>106</v>
      </c>
      <c r="C57" s="2" t="s">
        <v>107</v>
      </c>
      <c r="D57" s="5" t="s">
        <v>15</v>
      </c>
      <c r="E57" s="22">
        <v>504880</v>
      </c>
      <c r="F57" s="23">
        <f t="shared" si="0"/>
        <v>134634.66666666666</v>
      </c>
      <c r="H57" s="15" t="s">
        <v>433</v>
      </c>
      <c r="I57" s="15" t="s">
        <v>431</v>
      </c>
      <c r="J57" s="15">
        <v>4</v>
      </c>
      <c r="K57" s="15" t="s">
        <v>434</v>
      </c>
    </row>
    <row r="58" spans="2:11" ht="40" x14ac:dyDescent="0.2">
      <c r="B58" s="2" t="s">
        <v>108</v>
      </c>
      <c r="C58" s="2" t="s">
        <v>109</v>
      </c>
      <c r="D58" s="5" t="s">
        <v>15</v>
      </c>
      <c r="E58" s="22">
        <v>504880</v>
      </c>
      <c r="F58" s="23">
        <f t="shared" si="0"/>
        <v>134634.66666666666</v>
      </c>
      <c r="H58" s="15" t="s">
        <v>435</v>
      </c>
      <c r="I58" s="15" t="s">
        <v>431</v>
      </c>
      <c r="J58" s="15">
        <v>4</v>
      </c>
      <c r="K58" s="15" t="s">
        <v>436</v>
      </c>
    </row>
    <row r="59" spans="2:11" ht="100" x14ac:dyDescent="0.25">
      <c r="B59" s="2" t="s">
        <v>110</v>
      </c>
      <c r="C59" s="2" t="s">
        <v>111</v>
      </c>
      <c r="D59" s="5" t="s">
        <v>15</v>
      </c>
      <c r="E59" s="22">
        <v>2718750</v>
      </c>
      <c r="F59" s="23">
        <f t="shared" si="0"/>
        <v>725000</v>
      </c>
      <c r="H59" s="16" t="s">
        <v>437</v>
      </c>
      <c r="I59" s="15" t="s">
        <v>426</v>
      </c>
      <c r="J59" s="15">
        <v>13</v>
      </c>
      <c r="K59" s="15" t="s">
        <v>438</v>
      </c>
    </row>
    <row r="60" spans="2:11" ht="40" x14ac:dyDescent="0.25">
      <c r="B60" s="2" t="s">
        <v>112</v>
      </c>
      <c r="C60" s="2" t="s">
        <v>113</v>
      </c>
      <c r="D60" s="5" t="s">
        <v>15</v>
      </c>
      <c r="E60" s="22">
        <v>42073</v>
      </c>
      <c r="F60" s="23">
        <f t="shared" si="0"/>
        <v>11219.466666666667</v>
      </c>
      <c r="H60" s="16" t="s">
        <v>439</v>
      </c>
      <c r="I60" s="15" t="s">
        <v>440</v>
      </c>
      <c r="J60" s="15">
        <v>2</v>
      </c>
      <c r="K60" s="15" t="s">
        <v>441</v>
      </c>
    </row>
    <row r="61" spans="2:11" ht="80" x14ac:dyDescent="0.2">
      <c r="B61" s="2" t="s">
        <v>114</v>
      </c>
      <c r="C61" s="2" t="s">
        <v>115</v>
      </c>
      <c r="D61" s="5" t="s">
        <v>15</v>
      </c>
      <c r="E61" s="22">
        <v>4125000</v>
      </c>
      <c r="F61" s="23">
        <f t="shared" si="0"/>
        <v>1100000</v>
      </c>
      <c r="H61" s="17" t="s">
        <v>442</v>
      </c>
      <c r="I61" s="17" t="s">
        <v>443</v>
      </c>
      <c r="J61" s="17">
        <v>17</v>
      </c>
      <c r="K61" s="17" t="s">
        <v>444</v>
      </c>
    </row>
    <row r="62" spans="2:11" ht="100" x14ac:dyDescent="0.25">
      <c r="B62" s="2" t="s">
        <v>116</v>
      </c>
      <c r="C62" s="2" t="s">
        <v>117</v>
      </c>
      <c r="D62" s="5" t="s">
        <v>15</v>
      </c>
      <c r="E62" s="22">
        <v>8062500</v>
      </c>
      <c r="F62" s="23">
        <f t="shared" si="0"/>
        <v>2150000</v>
      </c>
      <c r="H62" s="19" t="s">
        <v>445</v>
      </c>
      <c r="I62" s="17" t="s">
        <v>443</v>
      </c>
      <c r="J62" s="17">
        <v>24</v>
      </c>
      <c r="K62" s="17" t="s">
        <v>446</v>
      </c>
    </row>
    <row r="63" spans="2:11" x14ac:dyDescent="0.2">
      <c r="B63" s="3"/>
      <c r="C63" s="3"/>
      <c r="D63" s="6"/>
      <c r="E63" s="24"/>
      <c r="F63" s="23"/>
    </row>
    <row r="64" spans="2:11" ht="32" x14ac:dyDescent="0.2">
      <c r="B64" s="1" t="s">
        <v>118</v>
      </c>
      <c r="C64" s="1" t="s">
        <v>119</v>
      </c>
      <c r="D64" s="4" t="s">
        <v>0</v>
      </c>
      <c r="E64" s="25"/>
      <c r="F64" s="23"/>
    </row>
    <row r="65" spans="2:11" ht="80" x14ac:dyDescent="0.25">
      <c r="B65" s="2" t="s">
        <v>120</v>
      </c>
      <c r="C65" s="2" t="s">
        <v>121</v>
      </c>
      <c r="D65" s="5" t="s">
        <v>15</v>
      </c>
      <c r="E65" s="22">
        <v>1514643</v>
      </c>
      <c r="F65" s="23">
        <f t="shared" si="0"/>
        <v>403904.8</v>
      </c>
      <c r="H65" s="15" t="s">
        <v>447</v>
      </c>
      <c r="I65" s="16" t="s">
        <v>448</v>
      </c>
      <c r="J65" s="16">
        <v>8</v>
      </c>
      <c r="K65" s="15" t="s">
        <v>449</v>
      </c>
    </row>
    <row r="66" spans="2:11" ht="60" x14ac:dyDescent="0.2">
      <c r="B66" s="2" t="s">
        <v>122</v>
      </c>
      <c r="C66" s="2" t="s">
        <v>123</v>
      </c>
      <c r="D66" s="5" t="s">
        <v>15</v>
      </c>
      <c r="E66" s="22">
        <v>1625257.9200000002</v>
      </c>
      <c r="F66" s="23">
        <f t="shared" si="0"/>
        <v>433402.11200000002</v>
      </c>
      <c r="H66" s="20" t="s">
        <v>450</v>
      </c>
      <c r="I66" s="15" t="s">
        <v>451</v>
      </c>
      <c r="J66" s="15">
        <v>8</v>
      </c>
      <c r="K66" s="15" t="s">
        <v>452</v>
      </c>
    </row>
    <row r="67" spans="2:11" ht="80" x14ac:dyDescent="0.2">
      <c r="B67" s="2" t="s">
        <v>124</v>
      </c>
      <c r="C67" s="2" t="s">
        <v>125</v>
      </c>
      <c r="D67" s="5" t="s">
        <v>15</v>
      </c>
      <c r="E67" s="22">
        <v>1453881.52</v>
      </c>
      <c r="F67" s="23">
        <f t="shared" si="0"/>
        <v>387701.73866666667</v>
      </c>
      <c r="H67" s="15" t="s">
        <v>453</v>
      </c>
      <c r="I67" s="15" t="s">
        <v>451</v>
      </c>
      <c r="J67" s="15">
        <v>8</v>
      </c>
      <c r="K67" s="15" t="s">
        <v>454</v>
      </c>
    </row>
    <row r="68" spans="2:11" ht="60" x14ac:dyDescent="0.2">
      <c r="B68" s="2" t="s">
        <v>126</v>
      </c>
      <c r="C68" s="2" t="s">
        <v>127</v>
      </c>
      <c r="D68" s="5" t="s">
        <v>15</v>
      </c>
      <c r="E68" s="22">
        <v>2171560.04</v>
      </c>
      <c r="F68" s="23">
        <f t="shared" si="0"/>
        <v>579082.6773333333</v>
      </c>
      <c r="H68" s="15" t="s">
        <v>455</v>
      </c>
      <c r="I68" s="15" t="s">
        <v>451</v>
      </c>
      <c r="J68" s="15">
        <v>8</v>
      </c>
      <c r="K68" s="15" t="s">
        <v>456</v>
      </c>
    </row>
    <row r="69" spans="2:11" x14ac:dyDescent="0.2">
      <c r="B69" s="3"/>
      <c r="C69" s="3"/>
      <c r="D69" s="6"/>
      <c r="E69" s="24"/>
      <c r="F69" s="23"/>
    </row>
    <row r="70" spans="2:11" ht="16" x14ac:dyDescent="0.2">
      <c r="B70" s="1" t="s">
        <v>128</v>
      </c>
      <c r="C70" s="1" t="s">
        <v>129</v>
      </c>
      <c r="D70" s="4" t="s">
        <v>0</v>
      </c>
      <c r="E70" s="25"/>
      <c r="F70" s="23"/>
    </row>
    <row r="71" spans="2:11" ht="60" x14ac:dyDescent="0.25">
      <c r="B71" s="2" t="s">
        <v>130</v>
      </c>
      <c r="C71" s="2" t="s">
        <v>131</v>
      </c>
      <c r="D71" s="5" t="s">
        <v>15</v>
      </c>
      <c r="E71" s="22">
        <v>368100.72000000003</v>
      </c>
      <c r="F71" s="23">
        <f t="shared" si="0"/>
        <v>98160.19200000001</v>
      </c>
      <c r="H71" s="16" t="s">
        <v>457</v>
      </c>
      <c r="I71" s="15" t="s">
        <v>458</v>
      </c>
      <c r="J71" s="15">
        <v>4</v>
      </c>
      <c r="K71" s="15" t="s">
        <v>459</v>
      </c>
    </row>
    <row r="72" spans="2:11" ht="60" x14ac:dyDescent="0.25">
      <c r="B72" s="2" t="s">
        <v>132</v>
      </c>
      <c r="C72" s="2" t="s">
        <v>133</v>
      </c>
      <c r="D72" s="5" t="s">
        <v>15</v>
      </c>
      <c r="E72" s="22">
        <v>736203.52</v>
      </c>
      <c r="F72" s="23">
        <f t="shared" ref="F72:F135" si="1">E72/$F$2</f>
        <v>196320.93866666668</v>
      </c>
      <c r="H72" s="16" t="s">
        <v>457</v>
      </c>
      <c r="I72" s="15" t="s">
        <v>458</v>
      </c>
      <c r="J72" s="15">
        <v>8</v>
      </c>
      <c r="K72" s="15" t="s">
        <v>459</v>
      </c>
    </row>
    <row r="73" spans="2:11" x14ac:dyDescent="0.2">
      <c r="B73" s="3"/>
      <c r="C73" s="3"/>
      <c r="D73" s="6"/>
      <c r="E73" s="24"/>
      <c r="F73" s="23"/>
    </row>
    <row r="74" spans="2:11" ht="16" x14ac:dyDescent="0.2">
      <c r="B74" s="1" t="s">
        <v>134</v>
      </c>
      <c r="C74" s="1" t="s">
        <v>135</v>
      </c>
      <c r="D74" s="4" t="s">
        <v>0</v>
      </c>
      <c r="E74" s="25"/>
      <c r="F74" s="23"/>
    </row>
    <row r="75" spans="2:11" ht="60" x14ac:dyDescent="0.2">
      <c r="B75" s="2" t="s">
        <v>136</v>
      </c>
      <c r="C75" s="2" t="s">
        <v>137</v>
      </c>
      <c r="D75" s="5" t="s">
        <v>15</v>
      </c>
      <c r="E75" s="22">
        <v>1755495.0400000003</v>
      </c>
      <c r="F75" s="23">
        <f t="shared" si="1"/>
        <v>468132.01066666673</v>
      </c>
      <c r="H75" s="15" t="s">
        <v>460</v>
      </c>
      <c r="I75" s="15" t="s">
        <v>461</v>
      </c>
      <c r="J75" s="15">
        <v>13</v>
      </c>
      <c r="K75" s="15" t="s">
        <v>462</v>
      </c>
    </row>
    <row r="76" spans="2:11" ht="80" x14ac:dyDescent="0.2">
      <c r="B76" s="2" t="s">
        <v>138</v>
      </c>
      <c r="C76" s="2" t="s">
        <v>139</v>
      </c>
      <c r="D76" s="5" t="s">
        <v>15</v>
      </c>
      <c r="E76" s="22">
        <v>4102154</v>
      </c>
      <c r="F76" s="23">
        <f t="shared" si="1"/>
        <v>1093907.7333333334</v>
      </c>
      <c r="H76" s="15" t="s">
        <v>463</v>
      </c>
      <c r="I76" s="15" t="s">
        <v>461</v>
      </c>
      <c r="J76" s="15">
        <v>13</v>
      </c>
      <c r="K76" s="15" t="s">
        <v>464</v>
      </c>
    </row>
    <row r="77" spans="2:11" x14ac:dyDescent="0.2">
      <c r="B77" s="3"/>
      <c r="C77" s="3"/>
      <c r="D77" s="6"/>
      <c r="E77" s="24"/>
      <c r="F77" s="23"/>
    </row>
    <row r="78" spans="2:11" ht="16" x14ac:dyDescent="0.2">
      <c r="B78" s="1" t="s">
        <v>140</v>
      </c>
      <c r="C78" s="1" t="s">
        <v>141</v>
      </c>
      <c r="D78" s="4" t="s">
        <v>0</v>
      </c>
      <c r="E78" s="25"/>
      <c r="F78" s="23"/>
    </row>
    <row r="79" spans="2:11" ht="60" x14ac:dyDescent="0.2">
      <c r="B79" s="2" t="s">
        <v>142</v>
      </c>
      <c r="C79" s="2" t="s">
        <v>143</v>
      </c>
      <c r="D79" s="5" t="s">
        <v>15</v>
      </c>
      <c r="E79" s="22">
        <v>3000000</v>
      </c>
      <c r="F79" s="23">
        <f t="shared" si="1"/>
        <v>800000</v>
      </c>
      <c r="H79" s="15" t="s">
        <v>465</v>
      </c>
      <c r="I79" s="15" t="s">
        <v>466</v>
      </c>
      <c r="J79" s="15">
        <v>13</v>
      </c>
      <c r="K79" s="15" t="s">
        <v>467</v>
      </c>
    </row>
    <row r="80" spans="2:11" ht="80" x14ac:dyDescent="0.2">
      <c r="B80" s="2" t="s">
        <v>144</v>
      </c>
      <c r="C80" s="2" t="s">
        <v>145</v>
      </c>
      <c r="D80" s="5" t="s">
        <v>15</v>
      </c>
      <c r="E80" s="22">
        <v>4500000</v>
      </c>
      <c r="F80" s="23">
        <f t="shared" si="1"/>
        <v>1200000</v>
      </c>
      <c r="H80" s="15" t="s">
        <v>468</v>
      </c>
      <c r="I80" s="15" t="s">
        <v>469</v>
      </c>
      <c r="J80" s="15">
        <v>13</v>
      </c>
      <c r="K80" s="15" t="s">
        <v>470</v>
      </c>
    </row>
    <row r="81" spans="2:11" ht="80" x14ac:dyDescent="0.2">
      <c r="B81" s="2" t="s">
        <v>146</v>
      </c>
      <c r="C81" s="2" t="s">
        <v>147</v>
      </c>
      <c r="D81" s="5" t="s">
        <v>15</v>
      </c>
      <c r="E81" s="22">
        <v>5812500</v>
      </c>
      <c r="F81" s="23">
        <f t="shared" si="1"/>
        <v>1550000</v>
      </c>
      <c r="H81" s="15" t="s">
        <v>471</v>
      </c>
      <c r="I81" s="15" t="s">
        <v>472</v>
      </c>
      <c r="J81" s="15">
        <v>26</v>
      </c>
      <c r="K81" s="15" t="s">
        <v>467</v>
      </c>
    </row>
    <row r="82" spans="2:11" ht="80" x14ac:dyDescent="0.2">
      <c r="B82" s="2" t="s">
        <v>148</v>
      </c>
      <c r="C82" s="2" t="s">
        <v>149</v>
      </c>
      <c r="D82" s="5" t="s">
        <v>15</v>
      </c>
      <c r="E82" s="22">
        <v>9187500</v>
      </c>
      <c r="F82" s="23">
        <f t="shared" si="1"/>
        <v>2450000</v>
      </c>
      <c r="H82" s="15" t="s">
        <v>473</v>
      </c>
      <c r="I82" s="15" t="s">
        <v>472</v>
      </c>
      <c r="J82" s="15">
        <v>26</v>
      </c>
      <c r="K82" s="15" t="s">
        <v>470</v>
      </c>
    </row>
    <row r="83" spans="2:11" ht="60" x14ac:dyDescent="0.2">
      <c r="B83" s="2" t="s">
        <v>150</v>
      </c>
      <c r="C83" s="2" t="s">
        <v>151</v>
      </c>
      <c r="D83" s="5" t="s">
        <v>15</v>
      </c>
      <c r="E83" s="22">
        <v>1121955</v>
      </c>
      <c r="F83" s="23">
        <f t="shared" si="1"/>
        <v>299188</v>
      </c>
      <c r="H83" s="15" t="s">
        <v>474</v>
      </c>
      <c r="I83" s="15" t="s">
        <v>475</v>
      </c>
      <c r="J83" s="15">
        <v>8</v>
      </c>
      <c r="K83" s="15" t="s">
        <v>476</v>
      </c>
    </row>
    <row r="84" spans="2:11" ht="80" x14ac:dyDescent="0.2">
      <c r="B84" s="2" t="s">
        <v>152</v>
      </c>
      <c r="C84" s="2" t="s">
        <v>153</v>
      </c>
      <c r="D84" s="5" t="s">
        <v>15</v>
      </c>
      <c r="E84" s="22">
        <v>3646357.5</v>
      </c>
      <c r="F84" s="23">
        <f t="shared" si="1"/>
        <v>972362</v>
      </c>
      <c r="H84" s="15" t="s">
        <v>477</v>
      </c>
      <c r="I84" s="15" t="s">
        <v>472</v>
      </c>
      <c r="J84" s="15">
        <v>26</v>
      </c>
      <c r="K84" s="15" t="s">
        <v>478</v>
      </c>
    </row>
    <row r="85" spans="2:11" ht="100" x14ac:dyDescent="0.2">
      <c r="B85" s="2" t="s">
        <v>154</v>
      </c>
      <c r="C85" s="2" t="s">
        <v>153</v>
      </c>
      <c r="D85" s="5" t="s">
        <v>15</v>
      </c>
      <c r="E85" s="22">
        <v>9723622.5</v>
      </c>
      <c r="F85" s="23">
        <f t="shared" si="1"/>
        <v>2592966</v>
      </c>
      <c r="H85" s="15" t="s">
        <v>479</v>
      </c>
      <c r="I85" s="15" t="s">
        <v>472</v>
      </c>
      <c r="J85" s="15">
        <v>26</v>
      </c>
      <c r="K85" s="15" t="s">
        <v>480</v>
      </c>
    </row>
    <row r="86" spans="2:11" ht="100" x14ac:dyDescent="0.2">
      <c r="B86" s="2" t="s">
        <v>155</v>
      </c>
      <c r="C86" s="2" t="s">
        <v>156</v>
      </c>
      <c r="D86" s="5" t="s">
        <v>15</v>
      </c>
      <c r="E86" s="22">
        <v>2339879.36</v>
      </c>
      <c r="F86" s="23">
        <f t="shared" si="1"/>
        <v>623967.8293333333</v>
      </c>
      <c r="H86" s="15" t="s">
        <v>481</v>
      </c>
      <c r="I86" s="15" t="s">
        <v>482</v>
      </c>
      <c r="J86" s="15">
        <v>13</v>
      </c>
      <c r="K86" s="15" t="s">
        <v>483</v>
      </c>
    </row>
    <row r="87" spans="2:11" ht="100" x14ac:dyDescent="0.25">
      <c r="B87" s="2" t="s">
        <v>157</v>
      </c>
      <c r="C87" s="2" t="s">
        <v>158</v>
      </c>
      <c r="D87" s="5" t="s">
        <v>15</v>
      </c>
      <c r="E87" s="22">
        <v>7003455.1600000011</v>
      </c>
      <c r="F87" s="23">
        <f t="shared" si="1"/>
        <v>1867588.0426666669</v>
      </c>
      <c r="H87" s="15" t="s">
        <v>484</v>
      </c>
      <c r="I87" s="15" t="s">
        <v>482</v>
      </c>
      <c r="J87" s="15">
        <v>26</v>
      </c>
      <c r="K87" s="16" t="s">
        <v>485</v>
      </c>
    </row>
    <row r="88" spans="2:11" ht="100" x14ac:dyDescent="0.25">
      <c r="B88" s="2" t="s">
        <v>159</v>
      </c>
      <c r="C88" s="2" t="s">
        <v>160</v>
      </c>
      <c r="D88" s="5" t="s">
        <v>15</v>
      </c>
      <c r="E88" s="22">
        <v>2385834.3600000003</v>
      </c>
      <c r="F88" s="23">
        <f t="shared" si="1"/>
        <v>636222.49600000004</v>
      </c>
      <c r="H88" s="15" t="s">
        <v>486</v>
      </c>
      <c r="I88" s="15" t="s">
        <v>482</v>
      </c>
      <c r="J88" s="15">
        <v>13</v>
      </c>
      <c r="K88" s="16" t="s">
        <v>487</v>
      </c>
    </row>
    <row r="89" spans="2:11" ht="100" x14ac:dyDescent="0.25">
      <c r="B89" s="2" t="s">
        <v>161</v>
      </c>
      <c r="C89" s="2" t="s">
        <v>162</v>
      </c>
      <c r="D89" s="5" t="s">
        <v>15</v>
      </c>
      <c r="E89" s="22">
        <v>5880250.9999999991</v>
      </c>
      <c r="F89" s="23">
        <f t="shared" si="1"/>
        <v>1568066.9333333331</v>
      </c>
      <c r="H89" s="15" t="s">
        <v>488</v>
      </c>
      <c r="I89" s="15" t="s">
        <v>482</v>
      </c>
      <c r="J89" s="15">
        <v>26</v>
      </c>
      <c r="K89" s="16" t="s">
        <v>489</v>
      </c>
    </row>
    <row r="90" spans="2:11" ht="140" x14ac:dyDescent="0.25">
      <c r="B90" s="2" t="s">
        <v>163</v>
      </c>
      <c r="C90" s="2" t="s">
        <v>164</v>
      </c>
      <c r="D90" s="5" t="s">
        <v>15</v>
      </c>
      <c r="E90" s="22">
        <v>2187813</v>
      </c>
      <c r="F90" s="23">
        <f t="shared" si="1"/>
        <v>583416.80000000005</v>
      </c>
      <c r="H90" s="15" t="s">
        <v>490</v>
      </c>
      <c r="I90" s="15" t="s">
        <v>482</v>
      </c>
      <c r="J90" s="15">
        <v>13</v>
      </c>
      <c r="K90" s="16" t="s">
        <v>491</v>
      </c>
    </row>
    <row r="91" spans="2:11" ht="100" x14ac:dyDescent="0.25">
      <c r="B91" s="2" t="s">
        <v>165</v>
      </c>
      <c r="C91" s="2" t="s">
        <v>166</v>
      </c>
      <c r="D91" s="5" t="s">
        <v>15</v>
      </c>
      <c r="E91" s="22">
        <v>6563444</v>
      </c>
      <c r="F91" s="23">
        <f t="shared" si="1"/>
        <v>1750251.7333333334</v>
      </c>
      <c r="H91" s="15" t="s">
        <v>492</v>
      </c>
      <c r="I91" s="15" t="s">
        <v>482</v>
      </c>
      <c r="J91" s="15">
        <v>26</v>
      </c>
      <c r="K91" s="16" t="s">
        <v>493</v>
      </c>
    </row>
    <row r="92" spans="2:11" ht="100" x14ac:dyDescent="0.25">
      <c r="B92" s="2" t="s">
        <v>167</v>
      </c>
      <c r="C92" s="2" t="s">
        <v>168</v>
      </c>
      <c r="D92" s="5" t="s">
        <v>15</v>
      </c>
      <c r="E92" s="22">
        <v>2409234.3600000003</v>
      </c>
      <c r="F92" s="23">
        <f t="shared" si="1"/>
        <v>642462.49600000004</v>
      </c>
      <c r="H92" s="15" t="s">
        <v>494</v>
      </c>
      <c r="I92" s="15" t="s">
        <v>482</v>
      </c>
      <c r="J92" s="15">
        <v>13</v>
      </c>
      <c r="K92" s="16" t="s">
        <v>495</v>
      </c>
    </row>
    <row r="93" spans="2:11" ht="120" x14ac:dyDescent="0.2">
      <c r="B93" s="2" t="s">
        <v>169</v>
      </c>
      <c r="C93" s="2" t="s">
        <v>170</v>
      </c>
      <c r="D93" s="5" t="s">
        <v>15</v>
      </c>
      <c r="E93" s="22">
        <v>8171510.3600000003</v>
      </c>
      <c r="F93" s="23">
        <f t="shared" si="1"/>
        <v>2179069.4293333334</v>
      </c>
      <c r="H93" s="15" t="s">
        <v>496</v>
      </c>
      <c r="I93" s="15" t="s">
        <v>482</v>
      </c>
      <c r="J93" s="15">
        <v>26</v>
      </c>
      <c r="K93" s="15" t="s">
        <v>497</v>
      </c>
    </row>
    <row r="94" spans="2:11" ht="100" x14ac:dyDescent="0.2">
      <c r="B94" s="2" t="s">
        <v>171</v>
      </c>
      <c r="C94" s="2" t="s">
        <v>172</v>
      </c>
      <c r="D94" s="5" t="s">
        <v>15</v>
      </c>
      <c r="E94" s="22">
        <v>1467137.8800000001</v>
      </c>
      <c r="F94" s="23">
        <f t="shared" si="1"/>
        <v>391236.76800000004</v>
      </c>
      <c r="H94" s="21" t="s">
        <v>498</v>
      </c>
      <c r="I94" s="15" t="s">
        <v>482</v>
      </c>
      <c r="J94" s="15">
        <v>13</v>
      </c>
      <c r="K94" s="15" t="s">
        <v>499</v>
      </c>
    </row>
    <row r="95" spans="2:11" ht="100" x14ac:dyDescent="0.2">
      <c r="B95" s="2" t="s">
        <v>173</v>
      </c>
      <c r="C95" s="2" t="s">
        <v>174</v>
      </c>
      <c r="D95" s="5" t="s">
        <v>15</v>
      </c>
      <c r="E95" s="22">
        <v>4608845.8000000007</v>
      </c>
      <c r="F95" s="23">
        <f t="shared" si="1"/>
        <v>1229025.5466666669</v>
      </c>
      <c r="H95" s="15" t="s">
        <v>500</v>
      </c>
      <c r="I95" s="15" t="s">
        <v>482</v>
      </c>
      <c r="J95" s="15">
        <v>26</v>
      </c>
      <c r="K95" s="15" t="s">
        <v>501</v>
      </c>
    </row>
    <row r="96" spans="2:11" x14ac:dyDescent="0.2">
      <c r="B96" s="3"/>
      <c r="C96" s="3"/>
      <c r="D96" s="6"/>
      <c r="E96" s="24"/>
      <c r="F96" s="23"/>
    </row>
    <row r="97" spans="2:11" ht="16" x14ac:dyDescent="0.2">
      <c r="B97" s="1" t="s">
        <v>175</v>
      </c>
      <c r="C97" s="1" t="s">
        <v>176</v>
      </c>
      <c r="D97" s="4" t="s">
        <v>0</v>
      </c>
      <c r="E97" s="25"/>
      <c r="F97" s="23"/>
    </row>
    <row r="98" spans="2:11" ht="140" x14ac:dyDescent="0.2">
      <c r="B98" s="2" t="s">
        <v>177</v>
      </c>
      <c r="C98" s="2" t="s">
        <v>178</v>
      </c>
      <c r="D98" s="5" t="s">
        <v>15</v>
      </c>
      <c r="E98" s="22">
        <v>245310</v>
      </c>
      <c r="F98" s="23">
        <f t="shared" si="1"/>
        <v>65416</v>
      </c>
      <c r="H98" s="15" t="s">
        <v>560</v>
      </c>
      <c r="I98" s="15" t="s">
        <v>561</v>
      </c>
      <c r="J98" s="15">
        <v>4</v>
      </c>
      <c r="K98" s="15" t="s">
        <v>562</v>
      </c>
    </row>
    <row r="99" spans="2:11" ht="100" x14ac:dyDescent="0.25">
      <c r="B99" s="2" t="s">
        <v>179</v>
      </c>
      <c r="C99" s="2" t="s">
        <v>180</v>
      </c>
      <c r="D99" s="5" t="s">
        <v>15</v>
      </c>
      <c r="E99" s="22">
        <v>936146.12000000011</v>
      </c>
      <c r="F99" s="23">
        <f t="shared" si="1"/>
        <v>249638.96533333336</v>
      </c>
      <c r="H99" s="15" t="s">
        <v>548</v>
      </c>
      <c r="I99" s="16" t="s">
        <v>549</v>
      </c>
      <c r="J99" s="15">
        <v>13</v>
      </c>
      <c r="K99" s="15" t="s">
        <v>550</v>
      </c>
    </row>
    <row r="100" spans="2:11" ht="100" x14ac:dyDescent="0.25">
      <c r="B100" s="2" t="s">
        <v>181</v>
      </c>
      <c r="C100" s="2" t="s">
        <v>182</v>
      </c>
      <c r="D100" s="5" t="s">
        <v>15</v>
      </c>
      <c r="E100" s="22">
        <v>968613.88</v>
      </c>
      <c r="F100" s="23">
        <f t="shared" si="1"/>
        <v>258297.03466666667</v>
      </c>
      <c r="H100" s="15" t="s">
        <v>551</v>
      </c>
      <c r="I100" s="16" t="s">
        <v>552</v>
      </c>
      <c r="J100" s="15">
        <v>13</v>
      </c>
      <c r="K100" s="15" t="s">
        <v>553</v>
      </c>
    </row>
    <row r="101" spans="2:11" ht="40" x14ac:dyDescent="0.25">
      <c r="B101" s="2" t="s">
        <v>183</v>
      </c>
      <c r="C101" s="2" t="s">
        <v>184</v>
      </c>
      <c r="D101" s="5" t="s">
        <v>15</v>
      </c>
      <c r="E101" s="22">
        <v>183982.76</v>
      </c>
      <c r="F101" s="23">
        <f t="shared" si="1"/>
        <v>49062.069333333333</v>
      </c>
      <c r="H101" s="15" t="s">
        <v>554</v>
      </c>
      <c r="I101" s="16" t="s">
        <v>555</v>
      </c>
      <c r="J101" s="15">
        <v>3</v>
      </c>
      <c r="K101" s="15" t="s">
        <v>556</v>
      </c>
    </row>
    <row r="102" spans="2:11" ht="60" x14ac:dyDescent="0.25">
      <c r="B102" s="2" t="s">
        <v>185</v>
      </c>
      <c r="C102" s="2" t="s">
        <v>186</v>
      </c>
      <c r="D102" s="5" t="s">
        <v>15</v>
      </c>
      <c r="E102" s="22">
        <v>259740</v>
      </c>
      <c r="F102" s="23">
        <f t="shared" si="1"/>
        <v>69264</v>
      </c>
      <c r="H102" s="15" t="s">
        <v>557</v>
      </c>
      <c r="I102" s="16" t="s">
        <v>558</v>
      </c>
      <c r="J102" s="15">
        <v>4</v>
      </c>
      <c r="K102" s="15" t="s">
        <v>559</v>
      </c>
    </row>
    <row r="103" spans="2:11" ht="140" x14ac:dyDescent="0.2">
      <c r="B103" s="2" t="s">
        <v>187</v>
      </c>
      <c r="C103" s="2" t="s">
        <v>188</v>
      </c>
      <c r="D103" s="5" t="s">
        <v>15</v>
      </c>
      <c r="E103" s="22">
        <v>119047.76</v>
      </c>
      <c r="F103" s="23">
        <f t="shared" si="1"/>
        <v>31746.069333333333</v>
      </c>
      <c r="H103" s="15" t="s">
        <v>560</v>
      </c>
      <c r="I103" s="15" t="s">
        <v>561</v>
      </c>
      <c r="J103" s="15">
        <v>4</v>
      </c>
      <c r="K103" s="15" t="s">
        <v>562</v>
      </c>
    </row>
    <row r="104" spans="2:11" ht="120" x14ac:dyDescent="0.2">
      <c r="B104" s="2" t="s">
        <v>189</v>
      </c>
      <c r="C104" s="2" t="s">
        <v>190</v>
      </c>
      <c r="D104" s="5" t="s">
        <v>15</v>
      </c>
      <c r="E104" s="22">
        <v>522902.12</v>
      </c>
      <c r="F104" s="23">
        <f t="shared" si="1"/>
        <v>139440.56533333333</v>
      </c>
      <c r="H104" s="15" t="s">
        <v>563</v>
      </c>
      <c r="I104" s="15" t="s">
        <v>564</v>
      </c>
      <c r="J104" s="15">
        <v>4</v>
      </c>
      <c r="K104" s="15" t="s">
        <v>565</v>
      </c>
    </row>
    <row r="105" spans="2:11" ht="60" x14ac:dyDescent="0.2">
      <c r="B105" s="2" t="s">
        <v>191</v>
      </c>
      <c r="C105" s="2" t="s">
        <v>192</v>
      </c>
      <c r="D105" s="5" t="s">
        <v>15</v>
      </c>
      <c r="E105" s="22">
        <v>398628.87999999995</v>
      </c>
      <c r="F105" s="23">
        <f t="shared" si="1"/>
        <v>106301.03466666666</v>
      </c>
      <c r="H105" s="15" t="s">
        <v>566</v>
      </c>
      <c r="I105" s="15" t="s">
        <v>567</v>
      </c>
      <c r="J105" s="15">
        <v>4</v>
      </c>
      <c r="K105" s="15" t="s">
        <v>568</v>
      </c>
    </row>
    <row r="106" spans="2:11" ht="80" x14ac:dyDescent="0.2">
      <c r="B106" s="2" t="s">
        <v>193</v>
      </c>
      <c r="C106" s="2" t="s">
        <v>194</v>
      </c>
      <c r="D106" s="5" t="s">
        <v>15</v>
      </c>
      <c r="E106" s="22">
        <v>303030</v>
      </c>
      <c r="F106" s="23">
        <f t="shared" si="1"/>
        <v>80808</v>
      </c>
      <c r="H106" s="15" t="s">
        <v>569</v>
      </c>
      <c r="I106" s="15" t="s">
        <v>570</v>
      </c>
      <c r="J106" s="15">
        <v>4</v>
      </c>
      <c r="K106" s="15" t="s">
        <v>571</v>
      </c>
    </row>
    <row r="107" spans="2:11" ht="80" x14ac:dyDescent="0.2">
      <c r="B107" s="2" t="s">
        <v>195</v>
      </c>
      <c r="C107" s="2" t="s">
        <v>196</v>
      </c>
      <c r="D107" s="5" t="s">
        <v>15</v>
      </c>
      <c r="E107" s="22">
        <v>398628.87999999995</v>
      </c>
      <c r="F107" s="23">
        <f t="shared" si="1"/>
        <v>106301.03466666666</v>
      </c>
      <c r="H107" s="15" t="s">
        <v>572</v>
      </c>
      <c r="I107" s="15" t="s">
        <v>567</v>
      </c>
      <c r="J107" s="15">
        <v>4</v>
      </c>
      <c r="K107" s="15" t="s">
        <v>568</v>
      </c>
    </row>
    <row r="108" spans="2:11" ht="80" x14ac:dyDescent="0.2">
      <c r="B108" s="2" t="s">
        <v>197</v>
      </c>
      <c r="C108" s="2" t="s">
        <v>198</v>
      </c>
      <c r="D108" s="5" t="s">
        <v>15</v>
      </c>
      <c r="E108" s="22">
        <v>458152.76</v>
      </c>
      <c r="F108" s="23">
        <f t="shared" si="1"/>
        <v>122174.06933333333</v>
      </c>
      <c r="H108" s="15" t="s">
        <v>573</v>
      </c>
      <c r="I108" s="15" t="s">
        <v>574</v>
      </c>
      <c r="J108" s="15">
        <v>4</v>
      </c>
      <c r="K108" s="15" t="s">
        <v>575</v>
      </c>
    </row>
    <row r="109" spans="2:11" ht="60" x14ac:dyDescent="0.2">
      <c r="B109" s="2" t="s">
        <v>199</v>
      </c>
      <c r="C109" s="2" t="s">
        <v>200</v>
      </c>
      <c r="D109" s="5" t="s">
        <v>15</v>
      </c>
      <c r="E109" s="22">
        <v>355338.87999999995</v>
      </c>
      <c r="F109" s="23">
        <f t="shared" si="1"/>
        <v>94757.034666666659</v>
      </c>
      <c r="H109" s="15" t="s">
        <v>576</v>
      </c>
      <c r="I109" s="15" t="s">
        <v>577</v>
      </c>
      <c r="J109" s="15">
        <v>4</v>
      </c>
      <c r="K109" s="15" t="s">
        <v>578</v>
      </c>
    </row>
    <row r="110" spans="2:11" ht="100" x14ac:dyDescent="0.2">
      <c r="B110" s="2" t="s">
        <v>201</v>
      </c>
      <c r="C110" s="2" t="s">
        <v>202</v>
      </c>
      <c r="D110" s="5" t="s">
        <v>15</v>
      </c>
      <c r="E110" s="22">
        <v>1387083.88</v>
      </c>
      <c r="F110" s="23">
        <f t="shared" si="1"/>
        <v>369889.03466666664</v>
      </c>
      <c r="H110" s="17" t="s">
        <v>579</v>
      </c>
      <c r="I110" s="17" t="s">
        <v>580</v>
      </c>
      <c r="J110" s="15">
        <v>8</v>
      </c>
      <c r="K110" s="15" t="s">
        <v>581</v>
      </c>
    </row>
    <row r="111" spans="2:11" ht="80" x14ac:dyDescent="0.2">
      <c r="B111" s="2" t="s">
        <v>203</v>
      </c>
      <c r="C111" s="2" t="s">
        <v>204</v>
      </c>
      <c r="D111" s="5" t="s">
        <v>15</v>
      </c>
      <c r="E111" s="22">
        <v>472582.76</v>
      </c>
      <c r="F111" s="23">
        <f t="shared" si="1"/>
        <v>126022.06933333333</v>
      </c>
      <c r="H111" s="15" t="s">
        <v>569</v>
      </c>
      <c r="I111" s="15" t="s">
        <v>570</v>
      </c>
      <c r="J111" s="15">
        <v>4</v>
      </c>
      <c r="K111" s="15" t="s">
        <v>582</v>
      </c>
    </row>
    <row r="112" spans="2:11" ht="80" x14ac:dyDescent="0.2">
      <c r="B112" s="2" t="s">
        <v>205</v>
      </c>
      <c r="C112" s="2" t="s">
        <v>206</v>
      </c>
      <c r="D112" s="5" t="s">
        <v>15</v>
      </c>
      <c r="E112" s="22">
        <v>398628.87999999995</v>
      </c>
      <c r="F112" s="23">
        <f t="shared" si="1"/>
        <v>106301.03466666666</v>
      </c>
      <c r="H112" s="15" t="s">
        <v>572</v>
      </c>
      <c r="I112" s="15" t="s">
        <v>567</v>
      </c>
      <c r="J112" s="15">
        <v>4</v>
      </c>
      <c r="K112" s="15" t="s">
        <v>568</v>
      </c>
    </row>
    <row r="113" spans="2:11" ht="80" x14ac:dyDescent="0.2">
      <c r="B113" s="2" t="s">
        <v>207</v>
      </c>
      <c r="C113" s="2" t="s">
        <v>208</v>
      </c>
      <c r="D113" s="5" t="s">
        <v>15</v>
      </c>
      <c r="E113" s="22">
        <v>229076.12</v>
      </c>
      <c r="F113" s="23">
        <f t="shared" si="1"/>
        <v>61086.965333333334</v>
      </c>
      <c r="H113" s="15" t="s">
        <v>573</v>
      </c>
      <c r="I113" s="15" t="s">
        <v>574</v>
      </c>
      <c r="J113" s="15">
        <v>2</v>
      </c>
      <c r="K113" s="15" t="s">
        <v>575</v>
      </c>
    </row>
    <row r="114" spans="2:11" x14ac:dyDescent="0.2">
      <c r="B114" s="3"/>
      <c r="C114" s="3"/>
      <c r="D114" s="6"/>
      <c r="E114" s="24"/>
      <c r="F114" s="23"/>
    </row>
    <row r="115" spans="2:11" ht="16" x14ac:dyDescent="0.2">
      <c r="B115" s="1" t="s">
        <v>209</v>
      </c>
      <c r="C115" s="1" t="s">
        <v>210</v>
      </c>
      <c r="D115" s="4" t="s">
        <v>0</v>
      </c>
      <c r="E115" s="25"/>
      <c r="F115" s="23"/>
    </row>
    <row r="116" spans="2:11" ht="220" x14ac:dyDescent="0.2">
      <c r="B116" s="2" t="s">
        <v>211</v>
      </c>
      <c r="C116" s="2" t="s">
        <v>212</v>
      </c>
      <c r="D116" s="5" t="s">
        <v>15</v>
      </c>
      <c r="E116" s="22">
        <v>757320</v>
      </c>
      <c r="F116" s="23">
        <f t="shared" si="1"/>
        <v>201952</v>
      </c>
      <c r="H116" s="15" t="s">
        <v>502</v>
      </c>
      <c r="I116" s="15" t="s">
        <v>503</v>
      </c>
      <c r="J116" s="15">
        <v>4</v>
      </c>
      <c r="K116" s="15" t="s">
        <v>504</v>
      </c>
    </row>
    <row r="117" spans="2:11" ht="240" x14ac:dyDescent="0.2">
      <c r="B117" s="2" t="s">
        <v>213</v>
      </c>
      <c r="C117" s="2" t="s">
        <v>214</v>
      </c>
      <c r="D117" s="5" t="s">
        <v>15</v>
      </c>
      <c r="E117" s="22">
        <v>757320</v>
      </c>
      <c r="F117" s="23">
        <f t="shared" si="1"/>
        <v>201952</v>
      </c>
      <c r="H117" s="15" t="s">
        <v>505</v>
      </c>
      <c r="I117" s="15" t="s">
        <v>506</v>
      </c>
      <c r="J117" s="15">
        <v>4</v>
      </c>
      <c r="K117" s="15" t="s">
        <v>504</v>
      </c>
    </row>
    <row r="118" spans="2:11" ht="200" x14ac:dyDescent="0.2">
      <c r="B118" s="2" t="s">
        <v>215</v>
      </c>
      <c r="C118" s="9" t="s">
        <v>216</v>
      </c>
      <c r="D118" s="5" t="s">
        <v>15</v>
      </c>
      <c r="E118" s="22">
        <v>843750</v>
      </c>
      <c r="F118" s="23">
        <f t="shared" si="1"/>
        <v>225000</v>
      </c>
      <c r="H118" s="15" t="s">
        <v>507</v>
      </c>
      <c r="I118" s="15" t="s">
        <v>508</v>
      </c>
      <c r="J118" s="15">
        <v>4</v>
      </c>
      <c r="K118" s="15" t="s">
        <v>509</v>
      </c>
    </row>
    <row r="119" spans="2:11" ht="220" x14ac:dyDescent="0.2">
      <c r="B119" s="2" t="s">
        <v>217</v>
      </c>
      <c r="C119" s="2" t="s">
        <v>218</v>
      </c>
      <c r="D119" s="5" t="s">
        <v>15</v>
      </c>
      <c r="E119" s="22">
        <v>843750</v>
      </c>
      <c r="F119" s="23">
        <f t="shared" si="1"/>
        <v>225000</v>
      </c>
      <c r="H119" s="15" t="s">
        <v>510</v>
      </c>
      <c r="I119" s="15" t="s">
        <v>508</v>
      </c>
      <c r="J119" s="15">
        <v>4</v>
      </c>
      <c r="K119" s="15" t="s">
        <v>509</v>
      </c>
    </row>
    <row r="120" spans="2:11" ht="260" x14ac:dyDescent="0.2">
      <c r="B120" s="2" t="s">
        <v>219</v>
      </c>
      <c r="C120" s="2" t="s">
        <v>220</v>
      </c>
      <c r="D120" s="5" t="s">
        <v>15</v>
      </c>
      <c r="E120" s="22">
        <v>843750</v>
      </c>
      <c r="F120" s="23">
        <f t="shared" si="1"/>
        <v>225000</v>
      </c>
      <c r="H120" s="15" t="s">
        <v>511</v>
      </c>
      <c r="I120" s="15" t="s">
        <v>512</v>
      </c>
      <c r="J120" s="15">
        <v>4</v>
      </c>
      <c r="K120" s="15" t="s">
        <v>509</v>
      </c>
    </row>
    <row r="121" spans="2:11" ht="240" x14ac:dyDescent="0.2">
      <c r="B121" s="2" t="s">
        <v>221</v>
      </c>
      <c r="C121" s="2" t="s">
        <v>222</v>
      </c>
      <c r="D121" s="5" t="s">
        <v>15</v>
      </c>
      <c r="E121" s="22">
        <v>863123.56</v>
      </c>
      <c r="F121" s="23">
        <f t="shared" si="1"/>
        <v>230166.2826666667</v>
      </c>
      <c r="H121" s="15" t="s">
        <v>513</v>
      </c>
      <c r="I121" s="15" t="s">
        <v>512</v>
      </c>
      <c r="J121" s="15">
        <v>4</v>
      </c>
      <c r="K121" s="15" t="s">
        <v>509</v>
      </c>
    </row>
    <row r="122" spans="2:11" ht="180" x14ac:dyDescent="0.2">
      <c r="B122" s="2" t="s">
        <v>223</v>
      </c>
      <c r="C122" s="2" t="s">
        <v>224</v>
      </c>
      <c r="D122" s="5" t="s">
        <v>15</v>
      </c>
      <c r="E122" s="22">
        <v>420734</v>
      </c>
      <c r="F122" s="23">
        <f t="shared" si="1"/>
        <v>112195.73333333334</v>
      </c>
      <c r="H122" s="15" t="s">
        <v>514</v>
      </c>
      <c r="I122" s="15" t="s">
        <v>515</v>
      </c>
      <c r="J122" s="15">
        <v>2</v>
      </c>
      <c r="K122" s="15" t="s">
        <v>516</v>
      </c>
    </row>
    <row r="123" spans="2:11" ht="180" x14ac:dyDescent="0.2">
      <c r="B123" s="2" t="s">
        <v>225</v>
      </c>
      <c r="C123" s="9" t="s">
        <v>519</v>
      </c>
      <c r="D123" s="5" t="s">
        <v>15</v>
      </c>
      <c r="E123" s="22">
        <v>250551.60000000003</v>
      </c>
      <c r="F123" s="23">
        <f t="shared" si="1"/>
        <v>66813.760000000009</v>
      </c>
      <c r="H123" s="15" t="s">
        <v>517</v>
      </c>
      <c r="I123" s="15" t="s">
        <v>512</v>
      </c>
      <c r="J123" s="15">
        <v>2</v>
      </c>
      <c r="K123" s="15" t="s">
        <v>518</v>
      </c>
    </row>
    <row r="124" spans="2:11" ht="180" x14ac:dyDescent="0.2">
      <c r="B124" s="2" t="s">
        <v>226</v>
      </c>
      <c r="C124" s="2" t="s">
        <v>227</v>
      </c>
      <c r="D124" s="5" t="s">
        <v>15</v>
      </c>
      <c r="E124" s="22">
        <v>420734</v>
      </c>
      <c r="F124" s="23">
        <f t="shared" si="1"/>
        <v>112195.73333333334</v>
      </c>
      <c r="H124" s="15" t="s">
        <v>521</v>
      </c>
      <c r="I124" s="15" t="s">
        <v>522</v>
      </c>
      <c r="J124" s="15">
        <v>2</v>
      </c>
      <c r="K124" s="15" t="s">
        <v>516</v>
      </c>
    </row>
    <row r="125" spans="2:11" ht="180" x14ac:dyDescent="0.2">
      <c r="B125" s="2" t="s">
        <v>228</v>
      </c>
      <c r="C125" s="9" t="s">
        <v>520</v>
      </c>
      <c r="D125" s="5" t="s">
        <v>15</v>
      </c>
      <c r="E125" s="22">
        <v>250551.60000000003</v>
      </c>
      <c r="F125" s="23">
        <f t="shared" si="1"/>
        <v>66813.760000000009</v>
      </c>
      <c r="H125" s="15" t="s">
        <v>521</v>
      </c>
      <c r="I125" s="15" t="s">
        <v>512</v>
      </c>
      <c r="J125" s="15">
        <v>2</v>
      </c>
      <c r="K125" s="15" t="s">
        <v>518</v>
      </c>
    </row>
    <row r="126" spans="2:11" ht="60" x14ac:dyDescent="0.2">
      <c r="B126" s="2" t="s">
        <v>229</v>
      </c>
      <c r="C126" s="2" t="s">
        <v>230</v>
      </c>
      <c r="D126" s="5" t="s">
        <v>15</v>
      </c>
      <c r="E126" s="22">
        <v>113636.12</v>
      </c>
      <c r="F126" s="23">
        <f t="shared" si="1"/>
        <v>30302.965333333334</v>
      </c>
      <c r="H126" s="15" t="s">
        <v>523</v>
      </c>
      <c r="I126" s="15" t="s">
        <v>524</v>
      </c>
      <c r="J126" s="15">
        <v>1</v>
      </c>
      <c r="K126" s="15" t="s">
        <v>525</v>
      </c>
    </row>
    <row r="127" spans="2:11" ht="60" x14ac:dyDescent="0.2">
      <c r="B127" s="2" t="s">
        <v>231</v>
      </c>
      <c r="C127" s="2" t="s">
        <v>232</v>
      </c>
      <c r="D127" s="5" t="s">
        <v>15</v>
      </c>
      <c r="E127" s="22">
        <v>229076.12</v>
      </c>
      <c r="F127" s="23">
        <f t="shared" si="1"/>
        <v>61086.965333333334</v>
      </c>
      <c r="H127" s="15" t="s">
        <v>526</v>
      </c>
      <c r="I127" s="15" t="s">
        <v>524</v>
      </c>
      <c r="J127" s="15">
        <v>2</v>
      </c>
      <c r="K127" s="15" t="s">
        <v>525</v>
      </c>
    </row>
    <row r="128" spans="2:11" ht="60" x14ac:dyDescent="0.2">
      <c r="B128" s="2" t="s">
        <v>233</v>
      </c>
      <c r="C128" s="2" t="s">
        <v>234</v>
      </c>
      <c r="D128" s="5" t="s">
        <v>15</v>
      </c>
      <c r="E128" s="22">
        <v>342712.76</v>
      </c>
      <c r="F128" s="23">
        <f t="shared" si="1"/>
        <v>91390.069333333333</v>
      </c>
      <c r="H128" s="15" t="s">
        <v>527</v>
      </c>
      <c r="I128" s="15" t="s">
        <v>524</v>
      </c>
      <c r="J128" s="15">
        <v>3</v>
      </c>
      <c r="K128" s="15" t="s">
        <v>525</v>
      </c>
    </row>
    <row r="129" spans="2:11" ht="60" x14ac:dyDescent="0.2">
      <c r="B129" s="2" t="s">
        <v>235</v>
      </c>
      <c r="C129" s="2" t="s">
        <v>236</v>
      </c>
      <c r="D129" s="5" t="s">
        <v>15</v>
      </c>
      <c r="E129" s="22">
        <v>685425</v>
      </c>
      <c r="F129" s="23">
        <f t="shared" si="1"/>
        <v>182780</v>
      </c>
      <c r="H129" s="15" t="s">
        <v>528</v>
      </c>
      <c r="I129" s="15" t="s">
        <v>524</v>
      </c>
      <c r="J129" s="15">
        <v>6</v>
      </c>
      <c r="K129" s="15" t="s">
        <v>525</v>
      </c>
    </row>
    <row r="130" spans="2:11" ht="100" x14ac:dyDescent="0.2">
      <c r="B130" s="2" t="s">
        <v>237</v>
      </c>
      <c r="C130" s="2" t="s">
        <v>238</v>
      </c>
      <c r="D130" s="5" t="s">
        <v>15</v>
      </c>
      <c r="E130" s="22">
        <v>61533</v>
      </c>
      <c r="F130" s="23">
        <f t="shared" si="1"/>
        <v>16408.8</v>
      </c>
      <c r="H130" s="15" t="s">
        <v>529</v>
      </c>
      <c r="I130" s="15" t="s">
        <v>530</v>
      </c>
      <c r="J130" s="15">
        <v>0.25</v>
      </c>
      <c r="K130" s="15" t="s">
        <v>531</v>
      </c>
    </row>
    <row r="131" spans="2:11" ht="100" x14ac:dyDescent="0.2">
      <c r="B131" s="2" t="s">
        <v>239</v>
      </c>
      <c r="C131" s="2" t="s">
        <v>240</v>
      </c>
      <c r="D131" s="5" t="s">
        <v>15</v>
      </c>
      <c r="E131" s="22">
        <v>123066</v>
      </c>
      <c r="F131" s="23">
        <f t="shared" si="1"/>
        <v>32817.599999999999</v>
      </c>
      <c r="H131" s="15" t="s">
        <v>529</v>
      </c>
      <c r="I131" s="15" t="s">
        <v>532</v>
      </c>
      <c r="J131" s="15">
        <v>0.5</v>
      </c>
      <c r="K131" s="15" t="s">
        <v>531</v>
      </c>
    </row>
    <row r="132" spans="2:11" ht="100" x14ac:dyDescent="0.2">
      <c r="B132" s="2" t="s">
        <v>241</v>
      </c>
      <c r="C132" s="2" t="s">
        <v>242</v>
      </c>
      <c r="D132" s="5" t="s">
        <v>15</v>
      </c>
      <c r="E132" s="22">
        <v>246129</v>
      </c>
      <c r="F132" s="23">
        <f t="shared" si="1"/>
        <v>65634.399999999994</v>
      </c>
      <c r="H132" s="15" t="s">
        <v>529</v>
      </c>
      <c r="I132" s="15" t="s">
        <v>532</v>
      </c>
      <c r="J132" s="15">
        <v>1</v>
      </c>
      <c r="K132" s="15" t="s">
        <v>531</v>
      </c>
    </row>
    <row r="133" spans="2:11" ht="100" x14ac:dyDescent="0.2">
      <c r="B133" s="2" t="s">
        <v>243</v>
      </c>
      <c r="C133" s="2" t="s">
        <v>244</v>
      </c>
      <c r="D133" s="5" t="s">
        <v>15</v>
      </c>
      <c r="E133" s="22">
        <v>492257</v>
      </c>
      <c r="F133" s="23">
        <f t="shared" si="1"/>
        <v>131268.53333333333</v>
      </c>
      <c r="H133" s="15" t="s">
        <v>529</v>
      </c>
      <c r="I133" s="15" t="s">
        <v>532</v>
      </c>
      <c r="J133" s="15">
        <v>2</v>
      </c>
      <c r="K133" s="15" t="s">
        <v>531</v>
      </c>
    </row>
    <row r="134" spans="2:11" ht="60" x14ac:dyDescent="0.2">
      <c r="B134" s="2" t="s">
        <v>245</v>
      </c>
      <c r="C134" s="2" t="s">
        <v>246</v>
      </c>
      <c r="D134" s="5" t="s">
        <v>15</v>
      </c>
      <c r="E134" s="22">
        <v>90187.76</v>
      </c>
      <c r="F134" s="23">
        <f t="shared" si="1"/>
        <v>24050.069333333333</v>
      </c>
      <c r="H134" s="15" t="s">
        <v>533</v>
      </c>
      <c r="I134" s="15" t="s">
        <v>534</v>
      </c>
      <c r="J134" s="15">
        <v>1</v>
      </c>
      <c r="K134" s="15" t="s">
        <v>535</v>
      </c>
    </row>
    <row r="135" spans="2:11" ht="60" x14ac:dyDescent="0.2">
      <c r="B135" s="2" t="s">
        <v>247</v>
      </c>
      <c r="C135" s="2" t="s">
        <v>248</v>
      </c>
      <c r="D135" s="5" t="s">
        <v>15</v>
      </c>
      <c r="E135" s="22">
        <v>178571.12</v>
      </c>
      <c r="F135" s="23">
        <f t="shared" si="1"/>
        <v>47618.965333333334</v>
      </c>
      <c r="H135" s="15" t="s">
        <v>536</v>
      </c>
      <c r="I135" s="15" t="s">
        <v>534</v>
      </c>
      <c r="J135" s="15">
        <v>2</v>
      </c>
      <c r="K135" s="15" t="s">
        <v>535</v>
      </c>
    </row>
    <row r="136" spans="2:11" ht="60" x14ac:dyDescent="0.2">
      <c r="B136" s="2" t="s">
        <v>249</v>
      </c>
      <c r="C136" s="2" t="s">
        <v>250</v>
      </c>
      <c r="D136" s="5" t="s">
        <v>15</v>
      </c>
      <c r="E136" s="22">
        <v>268758.87999999995</v>
      </c>
      <c r="F136" s="23">
        <f t="shared" ref="F136:F146" si="2">E136/$F$2</f>
        <v>71669.034666666659</v>
      </c>
      <c r="H136" s="15" t="s">
        <v>537</v>
      </c>
      <c r="I136" s="15" t="s">
        <v>534</v>
      </c>
      <c r="J136" s="15">
        <v>3</v>
      </c>
      <c r="K136" s="15" t="s">
        <v>535</v>
      </c>
    </row>
    <row r="137" spans="2:11" ht="60" x14ac:dyDescent="0.2">
      <c r="B137" s="2" t="s">
        <v>251</v>
      </c>
      <c r="C137" s="2" t="s">
        <v>252</v>
      </c>
      <c r="D137" s="5" t="s">
        <v>15</v>
      </c>
      <c r="E137" s="22">
        <v>537517.75999999989</v>
      </c>
      <c r="F137" s="23">
        <f t="shared" si="2"/>
        <v>143338.06933333332</v>
      </c>
      <c r="H137" s="15" t="s">
        <v>538</v>
      </c>
      <c r="I137" s="15" t="s">
        <v>534</v>
      </c>
      <c r="J137" s="15">
        <v>6</v>
      </c>
      <c r="K137" s="15" t="s">
        <v>535</v>
      </c>
    </row>
    <row r="138" spans="2:11" ht="100" x14ac:dyDescent="0.2">
      <c r="B138" s="2" t="s">
        <v>253</v>
      </c>
      <c r="C138" s="2" t="s">
        <v>254</v>
      </c>
      <c r="D138" s="5" t="s">
        <v>15</v>
      </c>
      <c r="E138" s="22">
        <v>61533</v>
      </c>
      <c r="F138" s="23">
        <f t="shared" si="2"/>
        <v>16408.8</v>
      </c>
      <c r="H138" s="15" t="s">
        <v>539</v>
      </c>
      <c r="I138" s="15" t="s">
        <v>540</v>
      </c>
      <c r="J138" s="15">
        <v>0.25</v>
      </c>
      <c r="K138" s="15" t="s">
        <v>531</v>
      </c>
    </row>
    <row r="139" spans="2:11" ht="100" x14ac:dyDescent="0.2">
      <c r="B139" s="2" t="s">
        <v>255</v>
      </c>
      <c r="C139" s="2" t="s">
        <v>256</v>
      </c>
      <c r="D139" s="5" t="s">
        <v>15</v>
      </c>
      <c r="E139" s="22">
        <v>123066</v>
      </c>
      <c r="F139" s="23">
        <f t="shared" si="2"/>
        <v>32817.599999999999</v>
      </c>
      <c r="H139" s="15" t="s">
        <v>539</v>
      </c>
      <c r="I139" s="15" t="s">
        <v>540</v>
      </c>
      <c r="J139" s="15">
        <v>0.5</v>
      </c>
      <c r="K139" s="15" t="s">
        <v>531</v>
      </c>
    </row>
    <row r="140" spans="2:11" ht="100" x14ac:dyDescent="0.2">
      <c r="B140" s="2" t="s">
        <v>257</v>
      </c>
      <c r="C140" s="2" t="s">
        <v>258</v>
      </c>
      <c r="D140" s="5" t="s">
        <v>15</v>
      </c>
      <c r="E140" s="22">
        <v>246129</v>
      </c>
      <c r="F140" s="23">
        <f t="shared" si="2"/>
        <v>65634.399999999994</v>
      </c>
      <c r="H140" s="15" t="s">
        <v>539</v>
      </c>
      <c r="I140" s="15" t="s">
        <v>540</v>
      </c>
      <c r="J140" s="15">
        <v>1</v>
      </c>
      <c r="K140" s="15" t="s">
        <v>531</v>
      </c>
    </row>
    <row r="141" spans="2:11" ht="100" x14ac:dyDescent="0.2">
      <c r="B141" s="2" t="s">
        <v>259</v>
      </c>
      <c r="C141" s="2" t="s">
        <v>260</v>
      </c>
      <c r="D141" s="5" t="s">
        <v>15</v>
      </c>
      <c r="E141" s="22">
        <v>492257</v>
      </c>
      <c r="F141" s="23">
        <f t="shared" si="2"/>
        <v>131268.53333333333</v>
      </c>
      <c r="H141" s="15" t="s">
        <v>539</v>
      </c>
      <c r="I141" s="15" t="s">
        <v>540</v>
      </c>
      <c r="J141" s="15">
        <v>2</v>
      </c>
      <c r="K141" s="15" t="s">
        <v>531</v>
      </c>
    </row>
    <row r="142" spans="2:11" x14ac:dyDescent="0.2">
      <c r="B142" s="3"/>
      <c r="C142" s="3"/>
      <c r="D142" s="6"/>
      <c r="E142" s="24"/>
      <c r="F142" s="23"/>
    </row>
    <row r="143" spans="2:11" ht="16" x14ac:dyDescent="0.2">
      <c r="B143" s="1" t="s">
        <v>261</v>
      </c>
      <c r="C143" s="1" t="s">
        <v>262</v>
      </c>
      <c r="D143" s="4" t="s">
        <v>0</v>
      </c>
      <c r="E143" s="25"/>
      <c r="F143" s="23"/>
    </row>
    <row r="144" spans="2:11" ht="120" x14ac:dyDescent="0.2">
      <c r="B144" s="2" t="s">
        <v>263</v>
      </c>
      <c r="C144" s="2" t="s">
        <v>264</v>
      </c>
      <c r="D144" s="5" t="s">
        <v>15</v>
      </c>
      <c r="E144" s="22">
        <v>560977.5</v>
      </c>
      <c r="F144" s="23">
        <f t="shared" si="2"/>
        <v>149594</v>
      </c>
      <c r="H144" s="15" t="s">
        <v>541</v>
      </c>
      <c r="I144" s="15" t="s">
        <v>542</v>
      </c>
      <c r="J144" s="15">
        <v>6</v>
      </c>
      <c r="K144" s="15" t="s">
        <v>543</v>
      </c>
    </row>
    <row r="145" spans="2:11" ht="120" x14ac:dyDescent="0.2">
      <c r="B145" s="2" t="s">
        <v>265</v>
      </c>
      <c r="C145" s="2" t="s">
        <v>266</v>
      </c>
      <c r="D145" s="5" t="s">
        <v>15</v>
      </c>
      <c r="E145" s="22">
        <v>1639224.6</v>
      </c>
      <c r="F145" s="23">
        <f t="shared" si="2"/>
        <v>437126.56</v>
      </c>
      <c r="H145" s="15" t="s">
        <v>544</v>
      </c>
      <c r="I145" s="15" t="s">
        <v>545</v>
      </c>
      <c r="J145" s="15">
        <v>8</v>
      </c>
      <c r="K145" s="15" t="s">
        <v>546</v>
      </c>
    </row>
    <row r="146" spans="2:11" ht="120" x14ac:dyDescent="0.2">
      <c r="B146" s="2" t="s">
        <v>267</v>
      </c>
      <c r="C146" s="2" t="s">
        <v>268</v>
      </c>
      <c r="D146" s="5" t="s">
        <v>15</v>
      </c>
      <c r="E146" s="22">
        <v>1639224.6</v>
      </c>
      <c r="F146" s="23">
        <f t="shared" si="2"/>
        <v>437126.56</v>
      </c>
      <c r="H146" s="15" t="s">
        <v>547</v>
      </c>
      <c r="I146" s="15" t="s">
        <v>545</v>
      </c>
      <c r="J146" s="15">
        <v>8</v>
      </c>
      <c r="K146" s="15" t="s">
        <v>546</v>
      </c>
    </row>
    <row r="147" spans="2:11" x14ac:dyDescent="0.2">
      <c r="B147" s="3"/>
      <c r="C147" s="3"/>
      <c r="D147" s="6"/>
      <c r="F147" s="12"/>
    </row>
    <row r="148" spans="2:11" ht="16" x14ac:dyDescent="0.2">
      <c r="B148" s="1" t="s">
        <v>269</v>
      </c>
      <c r="C148" s="1" t="s">
        <v>270</v>
      </c>
      <c r="D148" s="4" t="s">
        <v>0</v>
      </c>
      <c r="F148" s="12"/>
    </row>
    <row r="149" spans="2:11" ht="32" x14ac:dyDescent="0.2">
      <c r="B149" s="2" t="s">
        <v>271</v>
      </c>
      <c r="C149" s="2" t="s">
        <v>272</v>
      </c>
      <c r="D149" s="5" t="s">
        <v>273</v>
      </c>
      <c r="E149" t="s">
        <v>323</v>
      </c>
    </row>
    <row r="150" spans="2:11" x14ac:dyDescent="0.2">
      <c r="B150" s="3"/>
      <c r="C150" s="3"/>
      <c r="D150" s="6"/>
    </row>
    <row r="151" spans="2:11" ht="16" x14ac:dyDescent="0.2">
      <c r="B151" s="1" t="s">
        <v>274</v>
      </c>
      <c r="C151" s="1" t="s">
        <v>275</v>
      </c>
      <c r="D151" s="4" t="s">
        <v>0</v>
      </c>
    </row>
    <row r="152" spans="2:11" ht="32" x14ac:dyDescent="0.2">
      <c r="B152" s="2" t="s">
        <v>276</v>
      </c>
      <c r="C152" s="2" t="s">
        <v>277</v>
      </c>
      <c r="D152" s="5" t="s">
        <v>273</v>
      </c>
      <c r="E152" t="s">
        <v>323</v>
      </c>
    </row>
    <row r="153" spans="2:11" ht="16" x14ac:dyDescent="0.2">
      <c r="B153" s="1" t="s">
        <v>278</v>
      </c>
      <c r="C153" s="1" t="s">
        <v>10</v>
      </c>
      <c r="D153" s="4" t="s">
        <v>0</v>
      </c>
    </row>
    <row r="154" spans="2:11" ht="32" x14ac:dyDescent="0.2">
      <c r="B154" s="2" t="s">
        <v>279</v>
      </c>
      <c r="C154" s="2" t="s">
        <v>280</v>
      </c>
      <c r="D154" s="5" t="s">
        <v>273</v>
      </c>
      <c r="E154" t="s">
        <v>323</v>
      </c>
    </row>
    <row r="155" spans="2:11" ht="32" x14ac:dyDescent="0.2">
      <c r="B155" s="2" t="s">
        <v>281</v>
      </c>
      <c r="C155" s="2" t="s">
        <v>282</v>
      </c>
      <c r="D155" s="5" t="s">
        <v>273</v>
      </c>
      <c r="E155" t="s">
        <v>323</v>
      </c>
    </row>
    <row r="156" spans="2:11" ht="32" x14ac:dyDescent="0.2">
      <c r="B156" s="2" t="s">
        <v>283</v>
      </c>
      <c r="C156" s="2" t="s">
        <v>284</v>
      </c>
      <c r="D156" s="5" t="s">
        <v>273</v>
      </c>
      <c r="E156" t="s">
        <v>323</v>
      </c>
    </row>
    <row r="157" spans="2:11" ht="32" x14ac:dyDescent="0.2">
      <c r="B157" s="2" t="s">
        <v>285</v>
      </c>
      <c r="C157" s="2" t="s">
        <v>286</v>
      </c>
      <c r="D157" s="5" t="s">
        <v>273</v>
      </c>
      <c r="E157" t="s">
        <v>323</v>
      </c>
    </row>
    <row r="158" spans="2:11" ht="32" x14ac:dyDescent="0.2">
      <c r="B158" s="2" t="s">
        <v>287</v>
      </c>
      <c r="C158" s="2" t="s">
        <v>288</v>
      </c>
      <c r="D158" s="5" t="s">
        <v>273</v>
      </c>
      <c r="E158" t="s">
        <v>323</v>
      </c>
    </row>
    <row r="159" spans="2:11" ht="32" x14ac:dyDescent="0.2">
      <c r="B159" s="2" t="s">
        <v>289</v>
      </c>
      <c r="C159" s="2" t="s">
        <v>290</v>
      </c>
      <c r="D159" s="5" t="s">
        <v>273</v>
      </c>
      <c r="E159" t="s">
        <v>323</v>
      </c>
    </row>
    <row r="160" spans="2:11" ht="16" x14ac:dyDescent="0.2">
      <c r="B160" s="2" t="s">
        <v>291</v>
      </c>
      <c r="C160" s="2" t="s">
        <v>292</v>
      </c>
      <c r="D160" s="5" t="s">
        <v>273</v>
      </c>
      <c r="E160" t="s">
        <v>323</v>
      </c>
    </row>
    <row r="161" spans="2:5" x14ac:dyDescent="0.2">
      <c r="B161" s="3"/>
      <c r="C161" s="3"/>
      <c r="D161" s="6"/>
      <c r="E161" t="s">
        <v>323</v>
      </c>
    </row>
    <row r="162" spans="2:5" ht="16" x14ac:dyDescent="0.2">
      <c r="B162" s="1" t="s">
        <v>293</v>
      </c>
      <c r="C162" s="1" t="s">
        <v>141</v>
      </c>
      <c r="D162" s="4" t="s">
        <v>0</v>
      </c>
      <c r="E162" t="s">
        <v>323</v>
      </c>
    </row>
    <row r="163" spans="2:5" ht="32" x14ac:dyDescent="0.2">
      <c r="B163" s="2" t="s">
        <v>294</v>
      </c>
      <c r="C163" s="2" t="s">
        <v>295</v>
      </c>
      <c r="D163" s="5" t="s">
        <v>273</v>
      </c>
      <c r="E163" t="s">
        <v>323</v>
      </c>
    </row>
    <row r="164" spans="2:5" ht="32" x14ac:dyDescent="0.2">
      <c r="B164" s="2" t="s">
        <v>296</v>
      </c>
      <c r="C164" s="2" t="s">
        <v>297</v>
      </c>
      <c r="D164" s="5" t="s">
        <v>273</v>
      </c>
      <c r="E164" t="s">
        <v>323</v>
      </c>
    </row>
    <row r="165" spans="2:5" ht="16" x14ac:dyDescent="0.2">
      <c r="B165" s="2" t="s">
        <v>298</v>
      </c>
      <c r="C165" s="2" t="s">
        <v>299</v>
      </c>
      <c r="D165" s="5" t="s">
        <v>273</v>
      </c>
      <c r="E165" t="s">
        <v>323</v>
      </c>
    </row>
    <row r="166" spans="2:5" ht="16" x14ac:dyDescent="0.2">
      <c r="B166" s="2" t="s">
        <v>300</v>
      </c>
      <c r="C166" s="2" t="s">
        <v>301</v>
      </c>
      <c r="D166" s="5" t="s">
        <v>273</v>
      </c>
      <c r="E166" t="s">
        <v>323</v>
      </c>
    </row>
    <row r="167" spans="2:5" ht="32" x14ac:dyDescent="0.2">
      <c r="B167" s="2" t="s">
        <v>302</v>
      </c>
      <c r="C167" s="2" t="s">
        <v>303</v>
      </c>
      <c r="D167" s="5" t="s">
        <v>273</v>
      </c>
      <c r="E167" t="s">
        <v>323</v>
      </c>
    </row>
    <row r="168" spans="2:5" ht="32" x14ac:dyDescent="0.2">
      <c r="B168" s="2" t="s">
        <v>304</v>
      </c>
      <c r="C168" s="2" t="s">
        <v>305</v>
      </c>
      <c r="D168" s="5" t="s">
        <v>273</v>
      </c>
      <c r="E168" t="s">
        <v>323</v>
      </c>
    </row>
    <row r="169" spans="2:5" ht="32" x14ac:dyDescent="0.2">
      <c r="B169" s="2" t="s">
        <v>306</v>
      </c>
      <c r="C169" s="2" t="s">
        <v>307</v>
      </c>
      <c r="D169" s="5" t="s">
        <v>273</v>
      </c>
      <c r="E169" t="s">
        <v>323</v>
      </c>
    </row>
    <row r="170" spans="2:5" ht="32" x14ac:dyDescent="0.2">
      <c r="B170" s="2" t="s">
        <v>308</v>
      </c>
      <c r="C170" s="2" t="s">
        <v>309</v>
      </c>
      <c r="D170" s="5" t="s">
        <v>273</v>
      </c>
      <c r="E170" t="s">
        <v>323</v>
      </c>
    </row>
    <row r="171" spans="2:5" x14ac:dyDescent="0.2">
      <c r="B171" s="3"/>
      <c r="C171" s="3"/>
      <c r="D171" s="6"/>
      <c r="E171" t="s">
        <v>323</v>
      </c>
    </row>
    <row r="172" spans="2:5" ht="16" x14ac:dyDescent="0.2">
      <c r="B172" s="1" t="s">
        <v>310</v>
      </c>
      <c r="C172" s="1" t="s">
        <v>176</v>
      </c>
      <c r="D172" s="4" t="s">
        <v>0</v>
      </c>
      <c r="E172" t="s">
        <v>323</v>
      </c>
    </row>
    <row r="173" spans="2:5" ht="16" x14ac:dyDescent="0.2">
      <c r="B173" s="2" t="s">
        <v>311</v>
      </c>
      <c r="C173" s="2" t="s">
        <v>312</v>
      </c>
      <c r="D173" s="5" t="s">
        <v>273</v>
      </c>
      <c r="E173" t="s">
        <v>323</v>
      </c>
    </row>
    <row r="174" spans="2:5" ht="32" x14ac:dyDescent="0.2">
      <c r="B174" s="2" t="s">
        <v>313</v>
      </c>
      <c r="C174" s="2" t="s">
        <v>314</v>
      </c>
      <c r="D174" s="5" t="s">
        <v>273</v>
      </c>
      <c r="E174" t="s">
        <v>323</v>
      </c>
    </row>
    <row r="175" spans="2:5" ht="16" x14ac:dyDescent="0.2">
      <c r="B175" s="2" t="s">
        <v>315</v>
      </c>
      <c r="C175" s="2" t="s">
        <v>316</v>
      </c>
      <c r="D175" s="5" t="s">
        <v>273</v>
      </c>
      <c r="E175" t="s">
        <v>323</v>
      </c>
    </row>
    <row r="176" spans="2:5" ht="32" x14ac:dyDescent="0.2">
      <c r="B176" s="2" t="s">
        <v>317</v>
      </c>
      <c r="C176" s="2" t="s">
        <v>318</v>
      </c>
      <c r="D176" s="5" t="s">
        <v>273</v>
      </c>
      <c r="E176" t="s">
        <v>323</v>
      </c>
    </row>
    <row r="177" spans="2:5" x14ac:dyDescent="0.2">
      <c r="B177" s="3"/>
      <c r="C177" s="3"/>
      <c r="D177" s="6"/>
      <c r="E177" t="s">
        <v>323</v>
      </c>
    </row>
    <row r="178" spans="2:5" ht="16" x14ac:dyDescent="0.2">
      <c r="B178" s="1" t="s">
        <v>319</v>
      </c>
      <c r="C178" s="1" t="s">
        <v>210</v>
      </c>
      <c r="D178" s="4" t="s">
        <v>0</v>
      </c>
      <c r="E178" t="s">
        <v>323</v>
      </c>
    </row>
    <row r="179" spans="2:5" ht="32" x14ac:dyDescent="0.2">
      <c r="B179" s="2" t="s">
        <v>320</v>
      </c>
      <c r="C179" s="2" t="s">
        <v>321</v>
      </c>
      <c r="D179" s="5" t="s">
        <v>273</v>
      </c>
      <c r="E179" t="s">
        <v>323</v>
      </c>
    </row>
    <row r="180" spans="2:5" x14ac:dyDescent="0.2">
      <c r="D180" s="7"/>
    </row>
    <row r="181" spans="2:5" x14ac:dyDescent="0.2">
      <c r="D181" s="7"/>
    </row>
  </sheetData>
  <mergeCells count="3">
    <mergeCell ref="B1:B2"/>
    <mergeCell ref="C1:C2"/>
    <mergeCell ref="D1:D2"/>
  </mergeCells>
  <conditionalFormatting sqref="E7:E10">
    <cfRule type="cellIs" dxfId="17" priority="5" operator="equal">
      <formula>"Accepted"</formula>
    </cfRule>
  </conditionalFormatting>
  <conditionalFormatting sqref="E13">
    <cfRule type="cellIs" dxfId="16" priority="21" operator="equal">
      <formula>"Accepted"</formula>
    </cfRule>
  </conditionalFormatting>
  <conditionalFormatting sqref="E16:E18">
    <cfRule type="cellIs" dxfId="15" priority="20" operator="equal">
      <formula>"Accepted"</formula>
    </cfRule>
  </conditionalFormatting>
  <conditionalFormatting sqref="E20:E23">
    <cfRule type="cellIs" dxfId="14" priority="19" operator="equal">
      <formula>"Accepted"</formula>
    </cfRule>
  </conditionalFormatting>
  <conditionalFormatting sqref="E32">
    <cfRule type="cellIs" dxfId="13" priority="18" operator="equal">
      <formula>"Accepted"</formula>
    </cfRule>
  </conditionalFormatting>
  <conditionalFormatting sqref="E41:E43">
    <cfRule type="cellIs" dxfId="12" priority="17" operator="equal">
      <formula>"Accepted"</formula>
    </cfRule>
  </conditionalFormatting>
  <conditionalFormatting sqref="E47">
    <cfRule type="cellIs" dxfId="11" priority="16" operator="equal">
      <formula>"Accepted"</formula>
    </cfRule>
  </conditionalFormatting>
  <conditionalFormatting sqref="E50:E58">
    <cfRule type="cellIs" dxfId="10" priority="15" operator="equal">
      <formula>"Accepted"</formula>
    </cfRule>
  </conditionalFormatting>
  <conditionalFormatting sqref="E60">
    <cfRule type="cellIs" dxfId="9" priority="14" operator="equal">
      <formula>"Accepted"</formula>
    </cfRule>
  </conditionalFormatting>
  <conditionalFormatting sqref="E65">
    <cfRule type="cellIs" dxfId="8" priority="13" operator="equal">
      <formula>"Accepted"</formula>
    </cfRule>
  </conditionalFormatting>
  <conditionalFormatting sqref="E76">
    <cfRule type="cellIs" dxfId="7" priority="12" operator="equal">
      <formula>"Accepted"</formula>
    </cfRule>
  </conditionalFormatting>
  <conditionalFormatting sqref="E79:E85">
    <cfRule type="cellIs" dxfId="6" priority="1" operator="equal">
      <formula>"Accepted"</formula>
    </cfRule>
  </conditionalFormatting>
  <conditionalFormatting sqref="E90:E91">
    <cfRule type="cellIs" dxfId="5" priority="11" operator="equal">
      <formula>"Accepted"</formula>
    </cfRule>
  </conditionalFormatting>
  <conditionalFormatting sqref="E116:E117">
    <cfRule type="cellIs" dxfId="4" priority="10" operator="equal">
      <formula>"Accepted"</formula>
    </cfRule>
  </conditionalFormatting>
  <conditionalFormatting sqref="E122">
    <cfRule type="cellIs" dxfId="3" priority="9" operator="equal">
      <formula>"Accepted"</formula>
    </cfRule>
  </conditionalFormatting>
  <conditionalFormatting sqref="E124">
    <cfRule type="cellIs" dxfId="2" priority="8" operator="equal">
      <formula>"Accepted"</formula>
    </cfRule>
  </conditionalFormatting>
  <conditionalFormatting sqref="E130:E133">
    <cfRule type="cellIs" dxfId="1" priority="7" operator="equal">
      <formula>"Accepted"</formula>
    </cfRule>
  </conditionalFormatting>
  <conditionalFormatting sqref="E138:E141">
    <cfRule type="cellIs" dxfId="0" priority="6" operator="equal">
      <formula>"Accepted"</formula>
    </cfRule>
  </conditionalFormatting>
  <pageMargins left="0.25" right="0.25" top="0.75" bottom="0.75" header="0.3" footer="0.3"/>
  <pageSetup scale="43" fitToHeight="15" orientation="landscape" horizontalDpi="1200" verticalDpi="1200" r:id="rId1"/>
  <headerFooter>
    <oddHeader>&amp;L&amp;"Arial"&amp;10&amp;K000000&amp;1#</oddHeader>
    <oddFooter>&amp;L&amp;1#&amp;"Arial"&amp;10&amp;K000000Saudi Aramco: Company General Use</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Offer</vt:lpstr>
      <vt:lpstr>Offer!Print_Area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Jonathan Cheung</cp:lastModifiedBy>
  <cp:lastPrinted>2023-11-06T18:52:38Z</cp:lastPrinted>
  <dcterms:created xsi:type="dcterms:W3CDTF">2023-08-28T06:22:40Z</dcterms:created>
  <dcterms:modified xsi:type="dcterms:W3CDTF">2024-04-02T19:05:52Z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76ec7a-5c1c-40d8-b713-034aac8a6cec_Enabled">
    <vt:lpwstr>True</vt:lpwstr>
  </property>
  <property fmtid="{D5CDD505-2E9C-101B-9397-08002B2CF9AE}" pid="3" name="MSIP_Label_b176ec7a-5c1c-40d8-b713-034aac8a6cec_SiteId">
    <vt:lpwstr>5a1e0c10-68b1-4667-974b-f394ba989c51</vt:lpwstr>
  </property>
  <property fmtid="{D5CDD505-2E9C-101B-9397-08002B2CF9AE}" pid="4" name="MSIP_Label_b176ec7a-5c1c-40d8-b713-034aac8a6cec_Owner">
    <vt:lpwstr>alareemm@aramco.com</vt:lpwstr>
  </property>
  <property fmtid="{D5CDD505-2E9C-101B-9397-08002B2CF9AE}" pid="5" name="MSIP_Label_b176ec7a-5c1c-40d8-b713-034aac8a6cec_SetDate">
    <vt:lpwstr>2023-08-28T06:33:50.2942756Z</vt:lpwstr>
  </property>
  <property fmtid="{D5CDD505-2E9C-101B-9397-08002B2CF9AE}" pid="6" name="MSIP_Label_b176ec7a-5c1c-40d8-b713-034aac8a6cec_Name">
    <vt:lpwstr>Company General Use</vt:lpwstr>
  </property>
  <property fmtid="{D5CDD505-2E9C-101B-9397-08002B2CF9AE}" pid="7" name="MSIP_Label_b176ec7a-5c1c-40d8-b713-034aac8a6cec_Application">
    <vt:lpwstr>Microsoft Azure Information Protection</vt:lpwstr>
  </property>
  <property fmtid="{D5CDD505-2E9C-101B-9397-08002B2CF9AE}" pid="8" name="MSIP_Label_b176ec7a-5c1c-40d8-b713-034aac8a6cec_ActionId">
    <vt:lpwstr>05631d7f-ddbb-476a-be58-80312644764d</vt:lpwstr>
  </property>
  <property fmtid="{D5CDD505-2E9C-101B-9397-08002B2CF9AE}" pid="9" name="MSIP_Label_b176ec7a-5c1c-40d8-b713-034aac8a6cec_Extended_MSFT_Method">
    <vt:lpwstr>Automatic</vt:lpwstr>
  </property>
  <property fmtid="{D5CDD505-2E9C-101B-9397-08002B2CF9AE}" pid="10" name="Sensitivity">
    <vt:lpwstr>Company General Use</vt:lpwstr>
  </property>
</Properties>
</file>