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155" windowHeight="8505"/>
  </bookViews>
  <sheets>
    <sheet name="IRIS" sheetId="1" r:id="rId1"/>
  </sheets>
  <calcPr calcId="0"/>
</workbook>
</file>

<file path=xl/calcChain.xml><?xml version="1.0" encoding="utf-8"?>
<calcChain xmlns="http://schemas.openxmlformats.org/spreadsheetml/2006/main">
  <c r="M13" i="1"/>
  <c r="M11"/>
  <c r="M10"/>
  <c r="M8"/>
  <c r="M7"/>
  <c r="M5"/>
  <c r="M4"/>
  <c r="H152"/>
  <c r="G152"/>
  <c r="F15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2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0"/>
  <c r="D3"/>
  <c r="D4"/>
  <c r="D5"/>
  <c r="D6"/>
  <c r="D7"/>
  <c r="D8"/>
  <c r="D9"/>
  <c r="D11"/>
  <c r="D2"/>
  <c r="B152"/>
  <c r="M2" s="1"/>
  <c r="A152"/>
  <c r="M1" s="1"/>
</calcChain>
</file>

<file path=xl/sharedStrings.xml><?xml version="1.0" encoding="utf-8"?>
<sst xmlns="http://schemas.openxmlformats.org/spreadsheetml/2006/main" count="167" uniqueCount="20">
  <si>
    <t>species</t>
  </si>
  <si>
    <t>Iris-setosa</t>
  </si>
  <si>
    <t>Iris-versicolor</t>
  </si>
  <si>
    <t>Iris-virginica</t>
  </si>
  <si>
    <t>petal_length(x)</t>
  </si>
  <si>
    <t>petal_width(y)</t>
  </si>
  <si>
    <t>Mean(x)</t>
  </si>
  <si>
    <t>Mean(y)</t>
  </si>
  <si>
    <t>x-mean</t>
  </si>
  <si>
    <t>y-mean</t>
  </si>
  <si>
    <t>(x-mean)*(y-mean)</t>
  </si>
  <si>
    <t>(x-mean)^2</t>
  </si>
  <si>
    <t>(y-mean)^2</t>
  </si>
  <si>
    <t>Variance(x)</t>
  </si>
  <si>
    <t>Variance(y)</t>
  </si>
  <si>
    <t>SD(x)</t>
  </si>
  <si>
    <t>SD(y)</t>
  </si>
  <si>
    <t>coeff var(x)</t>
  </si>
  <si>
    <t>coeff var(y)</t>
  </si>
  <si>
    <t>cor.coeff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</si>
</sst>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topLeftCell="B1" workbookViewId="0">
      <selection activeCell="L14" sqref="L14"/>
    </sheetView>
  </sheetViews>
  <sheetFormatPr defaultRowHeight="15"/>
  <cols>
    <col min="1" max="1" width="16.5703125" customWidth="1"/>
    <col min="2" max="2" width="15.42578125" customWidth="1"/>
    <col min="3" max="3" width="16.42578125" customWidth="1"/>
    <col min="4" max="4" width="12.28515625" customWidth="1"/>
    <col min="6" max="6" width="18.42578125" customWidth="1"/>
    <col min="7" max="8" width="12.140625" customWidth="1"/>
    <col min="12" max="12" width="11.85546875" customWidth="1"/>
    <col min="13" max="13" width="27.42578125" customWidth="1"/>
  </cols>
  <sheetData>
    <row r="1" spans="1:13" ht="15.75">
      <c r="A1" t="s">
        <v>4</v>
      </c>
      <c r="B1" s="2" t="s">
        <v>5</v>
      </c>
      <c r="C1" s="2" t="s">
        <v>0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L1" s="2" t="s">
        <v>6</v>
      </c>
      <c r="M1" s="2">
        <f>A152/151</f>
        <v>3.7337748344370887</v>
      </c>
    </row>
    <row r="2" spans="1:13" ht="15.75">
      <c r="A2">
        <v>1.4</v>
      </c>
      <c r="B2">
        <v>0.2</v>
      </c>
      <c r="C2" t="s">
        <v>1</v>
      </c>
      <c r="D2">
        <f>A2-$M$1</f>
        <v>-2.3337748344370888</v>
      </c>
      <c r="E2">
        <f>B2-$M$2</f>
        <v>-0.9907284768211928</v>
      </c>
      <c r="F2">
        <f>D2*E2</f>
        <v>2.3121371869654883</v>
      </c>
      <c r="G2">
        <f>D2^2</f>
        <v>5.4465049778518608</v>
      </c>
      <c r="H2">
        <f>E2^2</f>
        <v>0.98154291478444078</v>
      </c>
      <c r="L2" s="2" t="s">
        <v>7</v>
      </c>
      <c r="M2" s="2">
        <f>B152/151</f>
        <v>1.1907284768211928</v>
      </c>
    </row>
    <row r="3" spans="1:13">
      <c r="A3">
        <v>1.4</v>
      </c>
      <c r="B3">
        <v>0.2</v>
      </c>
      <c r="C3" t="s">
        <v>1</v>
      </c>
      <c r="D3">
        <f t="shared" ref="D3:D66" si="0">A3-$M$1</f>
        <v>-2.3337748344370888</v>
      </c>
      <c r="E3">
        <f t="shared" ref="E3:E66" si="1">B3-$M$2</f>
        <v>-0.9907284768211928</v>
      </c>
      <c r="F3">
        <f t="shared" ref="F3:F66" si="2">D3*E3</f>
        <v>2.3121371869654883</v>
      </c>
      <c r="G3">
        <f t="shared" ref="G3:G66" si="3">D3^2</f>
        <v>5.4465049778518608</v>
      </c>
      <c r="H3">
        <f t="shared" ref="H3:H66" si="4">E3^2</f>
        <v>0.98154291478444078</v>
      </c>
    </row>
    <row r="4" spans="1:13" ht="15.75">
      <c r="A4">
        <v>1.3</v>
      </c>
      <c r="B4">
        <v>0.2</v>
      </c>
      <c r="C4" t="s">
        <v>1</v>
      </c>
      <c r="D4">
        <f t="shared" si="0"/>
        <v>-2.4337748344370889</v>
      </c>
      <c r="E4">
        <f t="shared" si="1"/>
        <v>-0.9907284768211928</v>
      </c>
      <c r="F4">
        <f t="shared" si="2"/>
        <v>2.411210034647608</v>
      </c>
      <c r="G4">
        <f t="shared" si="3"/>
        <v>5.9232599447392795</v>
      </c>
      <c r="H4">
        <f t="shared" si="4"/>
        <v>0.98154291478444078</v>
      </c>
      <c r="L4" s="2" t="s">
        <v>13</v>
      </c>
      <c r="M4" s="2">
        <f>G152/151</f>
        <v>3.0725607538416919</v>
      </c>
    </row>
    <row r="5" spans="1:13" ht="15.75">
      <c r="A5">
        <v>1.5</v>
      </c>
      <c r="B5">
        <v>0.2</v>
      </c>
      <c r="C5" t="s">
        <v>1</v>
      </c>
      <c r="D5">
        <f t="shared" si="0"/>
        <v>-2.2337748344370887</v>
      </c>
      <c r="E5">
        <f t="shared" si="1"/>
        <v>-0.9907284768211928</v>
      </c>
      <c r="F5">
        <f t="shared" si="2"/>
        <v>2.2130643392833691</v>
      </c>
      <c r="G5">
        <f t="shared" si="3"/>
        <v>4.9897500109644426</v>
      </c>
      <c r="H5">
        <f t="shared" si="4"/>
        <v>0.98154291478444078</v>
      </c>
      <c r="L5" s="2" t="s">
        <v>14</v>
      </c>
      <c r="M5" s="2">
        <f>H152/151</f>
        <v>0.57476281829163489</v>
      </c>
    </row>
    <row r="6" spans="1:13">
      <c r="A6">
        <v>1.4</v>
      </c>
      <c r="B6">
        <v>0.2</v>
      </c>
      <c r="C6" t="s">
        <v>1</v>
      </c>
      <c r="D6">
        <f t="shared" si="0"/>
        <v>-2.3337748344370888</v>
      </c>
      <c r="E6">
        <f t="shared" si="1"/>
        <v>-0.9907284768211928</v>
      </c>
      <c r="F6">
        <f t="shared" si="2"/>
        <v>2.3121371869654883</v>
      </c>
      <c r="G6">
        <f t="shared" si="3"/>
        <v>5.4465049778518608</v>
      </c>
      <c r="H6">
        <f t="shared" si="4"/>
        <v>0.98154291478444078</v>
      </c>
    </row>
    <row r="7" spans="1:13" ht="15.75">
      <c r="A7">
        <v>1.7</v>
      </c>
      <c r="B7">
        <v>0.4</v>
      </c>
      <c r="C7" t="s">
        <v>1</v>
      </c>
      <c r="D7">
        <f t="shared" si="0"/>
        <v>-2.0337748344370885</v>
      </c>
      <c r="E7">
        <f t="shared" si="1"/>
        <v>-0.79072847682119274</v>
      </c>
      <c r="F7">
        <f t="shared" si="2"/>
        <v>1.6081636770317125</v>
      </c>
      <c r="G7">
        <f t="shared" si="3"/>
        <v>4.1362400771896066</v>
      </c>
      <c r="H7">
        <f t="shared" si="4"/>
        <v>0.62525152405596351</v>
      </c>
      <c r="L7" s="2" t="s">
        <v>15</v>
      </c>
      <c r="M7" s="2">
        <f>SQRT(M4)</f>
        <v>1.7528721441798578</v>
      </c>
    </row>
    <row r="8" spans="1:13" ht="15.75">
      <c r="A8">
        <v>1.4</v>
      </c>
      <c r="B8">
        <v>0.3</v>
      </c>
      <c r="C8" t="s">
        <v>1</v>
      </c>
      <c r="D8">
        <f t="shared" si="0"/>
        <v>-2.3337748344370888</v>
      </c>
      <c r="E8">
        <f t="shared" si="1"/>
        <v>-0.89072847682119272</v>
      </c>
      <c r="F8">
        <f t="shared" si="2"/>
        <v>2.0787597035217793</v>
      </c>
      <c r="G8">
        <f t="shared" si="3"/>
        <v>5.4465049778518608</v>
      </c>
      <c r="H8">
        <f t="shared" si="4"/>
        <v>0.79339721942020203</v>
      </c>
      <c r="L8" s="2" t="s">
        <v>16</v>
      </c>
      <c r="M8" s="2">
        <f>SQRT(M5)</f>
        <v>0.75813113528705234</v>
      </c>
    </row>
    <row r="9" spans="1:13">
      <c r="A9">
        <v>1.5</v>
      </c>
      <c r="B9">
        <v>0.2</v>
      </c>
      <c r="C9" t="s">
        <v>1</v>
      </c>
      <c r="D9">
        <f t="shared" si="0"/>
        <v>-2.2337748344370887</v>
      </c>
      <c r="E9">
        <f t="shared" si="1"/>
        <v>-0.9907284768211928</v>
      </c>
      <c r="F9">
        <f t="shared" si="2"/>
        <v>2.2130643392833691</v>
      </c>
      <c r="G9">
        <f t="shared" si="3"/>
        <v>4.9897500109644426</v>
      </c>
      <c r="H9">
        <f t="shared" si="4"/>
        <v>0.98154291478444078</v>
      </c>
    </row>
    <row r="10" spans="1:13" ht="15.75">
      <c r="A10">
        <v>1.4</v>
      </c>
      <c r="B10">
        <v>0.2</v>
      </c>
      <c r="C10" t="s">
        <v>1</v>
      </c>
      <c r="D10">
        <f>A10-$M$1</f>
        <v>-2.3337748344370888</v>
      </c>
      <c r="E10">
        <f t="shared" si="1"/>
        <v>-0.9907284768211928</v>
      </c>
      <c r="F10">
        <f t="shared" si="2"/>
        <v>2.3121371869654883</v>
      </c>
      <c r="G10">
        <f t="shared" si="3"/>
        <v>5.4465049778518608</v>
      </c>
      <c r="H10">
        <f t="shared" si="4"/>
        <v>0.98154291478444078</v>
      </c>
      <c r="L10" s="2" t="s">
        <v>17</v>
      </c>
      <c r="M10" s="2">
        <f>(M7/M1)*100</f>
        <v>46.946380590840434</v>
      </c>
    </row>
    <row r="11" spans="1:13" ht="15.75">
      <c r="A11">
        <v>1.5</v>
      </c>
      <c r="B11">
        <v>0.1</v>
      </c>
      <c r="C11" t="s">
        <v>1</v>
      </c>
      <c r="D11">
        <f t="shared" si="0"/>
        <v>-2.2337748344370887</v>
      </c>
      <c r="E11">
        <f t="shared" si="1"/>
        <v>-1.0907284768211927</v>
      </c>
      <c r="F11">
        <f t="shared" si="2"/>
        <v>2.4364418227270774</v>
      </c>
      <c r="G11">
        <f t="shared" si="3"/>
        <v>4.9897500109644426</v>
      </c>
      <c r="H11">
        <f t="shared" si="4"/>
        <v>1.189688610148679</v>
      </c>
      <c r="L11" s="2" t="s">
        <v>18</v>
      </c>
      <c r="M11" s="2">
        <f>M8/M2*100</f>
        <v>63.669522485175101</v>
      </c>
    </row>
    <row r="12" spans="1:13">
      <c r="A12">
        <v>1.5</v>
      </c>
      <c r="B12">
        <v>0.2</v>
      </c>
      <c r="C12" t="s">
        <v>1</v>
      </c>
      <c r="D12">
        <f t="shared" si="0"/>
        <v>-2.2337748344370887</v>
      </c>
      <c r="E12">
        <f t="shared" si="1"/>
        <v>-0.9907284768211928</v>
      </c>
      <c r="F12">
        <f t="shared" si="2"/>
        <v>2.2130643392833691</v>
      </c>
      <c r="G12">
        <f t="shared" si="3"/>
        <v>4.9897500109644426</v>
      </c>
      <c r="H12">
        <f t="shared" si="4"/>
        <v>0.98154291478444078</v>
      </c>
    </row>
    <row r="13" spans="1:13" ht="15.75">
      <c r="A13">
        <v>1.6</v>
      </c>
      <c r="B13">
        <v>0.2</v>
      </c>
      <c r="C13" t="s">
        <v>1</v>
      </c>
      <c r="D13">
        <f t="shared" si="0"/>
        <v>-2.1337748344370886</v>
      </c>
      <c r="E13">
        <f t="shared" si="1"/>
        <v>-0.9907284768211928</v>
      </c>
      <c r="F13">
        <f t="shared" si="2"/>
        <v>2.1139914916012494</v>
      </c>
      <c r="G13">
        <f t="shared" si="3"/>
        <v>4.5529950440770248</v>
      </c>
      <c r="H13">
        <f t="shared" si="4"/>
        <v>0.98154291478444078</v>
      </c>
      <c r="L13" s="2" t="s">
        <v>19</v>
      </c>
      <c r="M13">
        <f>CORREL(A2:A151,B2:B151)</f>
        <v>0.96275709705096668</v>
      </c>
    </row>
    <row r="14" spans="1:13" ht="15.75">
      <c r="A14">
        <v>1.4</v>
      </c>
      <c r="B14">
        <v>0.1</v>
      </c>
      <c r="C14" t="s">
        <v>1</v>
      </c>
      <c r="D14">
        <f t="shared" si="0"/>
        <v>-2.3337748344370888</v>
      </c>
      <c r="E14">
        <f t="shared" si="1"/>
        <v>-1.0907284768211927</v>
      </c>
      <c r="F14">
        <f t="shared" si="2"/>
        <v>2.5455146704091969</v>
      </c>
      <c r="G14">
        <f t="shared" si="3"/>
        <v>5.4465049778518608</v>
      </c>
      <c r="H14">
        <f t="shared" si="4"/>
        <v>1.189688610148679</v>
      </c>
      <c r="L14" s="2"/>
    </row>
    <row r="15" spans="1:13">
      <c r="A15">
        <v>1.1000000000000001</v>
      </c>
      <c r="B15">
        <v>0.1</v>
      </c>
      <c r="C15" t="s">
        <v>1</v>
      </c>
      <c r="D15">
        <f t="shared" si="0"/>
        <v>-2.6337748344370886</v>
      </c>
      <c r="E15">
        <f t="shared" si="1"/>
        <v>-1.0907284768211927</v>
      </c>
      <c r="F15">
        <f t="shared" si="2"/>
        <v>2.8727332134555548</v>
      </c>
      <c r="G15">
        <f t="shared" si="3"/>
        <v>6.9367698785141139</v>
      </c>
      <c r="H15">
        <f t="shared" si="4"/>
        <v>1.189688610148679</v>
      </c>
    </row>
    <row r="16" spans="1:13">
      <c r="A16">
        <v>1.2</v>
      </c>
      <c r="B16">
        <v>0.2</v>
      </c>
      <c r="C16" t="s">
        <v>1</v>
      </c>
      <c r="D16">
        <f t="shared" si="0"/>
        <v>-2.5337748344370885</v>
      </c>
      <c r="E16">
        <f t="shared" si="1"/>
        <v>-0.9907284768211928</v>
      </c>
      <c r="F16">
        <f t="shared" si="2"/>
        <v>2.5102828823297267</v>
      </c>
      <c r="G16">
        <f t="shared" si="3"/>
        <v>6.4200149116266951</v>
      </c>
      <c r="H16">
        <f t="shared" si="4"/>
        <v>0.98154291478444078</v>
      </c>
    </row>
    <row r="17" spans="1:8">
      <c r="A17">
        <v>1.5</v>
      </c>
      <c r="B17">
        <v>0.4</v>
      </c>
      <c r="C17" t="s">
        <v>1</v>
      </c>
      <c r="D17">
        <f t="shared" si="0"/>
        <v>-2.2337748344370887</v>
      </c>
      <c r="E17">
        <f t="shared" si="1"/>
        <v>-0.79072847682119274</v>
      </c>
      <c r="F17">
        <f t="shared" si="2"/>
        <v>1.7663093723959511</v>
      </c>
      <c r="G17">
        <f t="shared" si="3"/>
        <v>4.9897500109644426</v>
      </c>
      <c r="H17">
        <f t="shared" si="4"/>
        <v>0.62525152405596351</v>
      </c>
    </row>
    <row r="18" spans="1:8">
      <c r="A18">
        <v>1.3</v>
      </c>
      <c r="B18">
        <v>0.4</v>
      </c>
      <c r="C18" t="s">
        <v>1</v>
      </c>
      <c r="D18">
        <f t="shared" si="0"/>
        <v>-2.4337748344370889</v>
      </c>
      <c r="E18">
        <f t="shared" si="1"/>
        <v>-0.79072847682119274</v>
      </c>
      <c r="F18">
        <f t="shared" si="2"/>
        <v>1.9244550677601897</v>
      </c>
      <c r="G18">
        <f t="shared" si="3"/>
        <v>5.9232599447392795</v>
      </c>
      <c r="H18">
        <f t="shared" si="4"/>
        <v>0.62525152405596351</v>
      </c>
    </row>
    <row r="19" spans="1:8">
      <c r="A19">
        <v>1.4</v>
      </c>
      <c r="B19">
        <v>0.3</v>
      </c>
      <c r="C19" t="s">
        <v>1</v>
      </c>
      <c r="D19">
        <f t="shared" si="0"/>
        <v>-2.3337748344370888</v>
      </c>
      <c r="E19">
        <f t="shared" si="1"/>
        <v>-0.89072847682119272</v>
      </c>
      <c r="F19">
        <f t="shared" si="2"/>
        <v>2.0787597035217793</v>
      </c>
      <c r="G19">
        <f t="shared" si="3"/>
        <v>5.4465049778518608</v>
      </c>
      <c r="H19">
        <f t="shared" si="4"/>
        <v>0.79339721942020203</v>
      </c>
    </row>
    <row r="20" spans="1:8">
      <c r="A20">
        <v>1.7</v>
      </c>
      <c r="B20">
        <v>0.3</v>
      </c>
      <c r="C20" t="s">
        <v>1</v>
      </c>
      <c r="D20">
        <f t="shared" si="0"/>
        <v>-2.0337748344370885</v>
      </c>
      <c r="E20">
        <f t="shared" si="1"/>
        <v>-0.89072847682119272</v>
      </c>
      <c r="F20">
        <f t="shared" si="2"/>
        <v>1.8115411604754212</v>
      </c>
      <c r="G20">
        <f t="shared" si="3"/>
        <v>4.1362400771896066</v>
      </c>
      <c r="H20">
        <f t="shared" si="4"/>
        <v>0.79339721942020203</v>
      </c>
    </row>
    <row r="21" spans="1:8">
      <c r="A21">
        <v>1.5</v>
      </c>
      <c r="B21">
        <v>0.3</v>
      </c>
      <c r="C21" t="s">
        <v>1</v>
      </c>
      <c r="D21">
        <f t="shared" si="0"/>
        <v>-2.2337748344370887</v>
      </c>
      <c r="E21">
        <f t="shared" si="1"/>
        <v>-0.89072847682119272</v>
      </c>
      <c r="F21">
        <f t="shared" si="2"/>
        <v>1.9896868558396599</v>
      </c>
      <c r="G21">
        <f t="shared" si="3"/>
        <v>4.9897500109644426</v>
      </c>
      <c r="H21">
        <f t="shared" si="4"/>
        <v>0.79339721942020203</v>
      </c>
    </row>
    <row r="22" spans="1:8">
      <c r="A22">
        <v>1.7</v>
      </c>
      <c r="B22">
        <v>0.2</v>
      </c>
      <c r="C22" t="s">
        <v>1</v>
      </c>
      <c r="D22">
        <f t="shared" si="0"/>
        <v>-2.0337748344370885</v>
      </c>
      <c r="E22">
        <f t="shared" si="1"/>
        <v>-0.9907284768211928</v>
      </c>
      <c r="F22">
        <f t="shared" si="2"/>
        <v>2.0149186439191302</v>
      </c>
      <c r="G22">
        <f t="shared" si="3"/>
        <v>4.1362400771896066</v>
      </c>
      <c r="H22">
        <f t="shared" si="4"/>
        <v>0.98154291478444078</v>
      </c>
    </row>
    <row r="23" spans="1:8">
      <c r="A23">
        <v>1.5</v>
      </c>
      <c r="B23">
        <v>0.4</v>
      </c>
      <c r="C23" t="s">
        <v>1</v>
      </c>
      <c r="D23">
        <f t="shared" si="0"/>
        <v>-2.2337748344370887</v>
      </c>
      <c r="E23">
        <f t="shared" si="1"/>
        <v>-0.79072847682119274</v>
      </c>
      <c r="F23">
        <f t="shared" si="2"/>
        <v>1.7663093723959511</v>
      </c>
      <c r="G23">
        <f t="shared" si="3"/>
        <v>4.9897500109644426</v>
      </c>
      <c r="H23">
        <f t="shared" si="4"/>
        <v>0.62525152405596351</v>
      </c>
    </row>
    <row r="24" spans="1:8">
      <c r="A24">
        <v>1</v>
      </c>
      <c r="B24">
        <v>0.2</v>
      </c>
      <c r="C24" t="s">
        <v>1</v>
      </c>
      <c r="D24">
        <f t="shared" si="0"/>
        <v>-2.7337748344370887</v>
      </c>
      <c r="E24">
        <f t="shared" si="1"/>
        <v>-0.9907284768211928</v>
      </c>
      <c r="F24">
        <f t="shared" si="2"/>
        <v>2.7084285776939656</v>
      </c>
      <c r="G24">
        <f t="shared" si="3"/>
        <v>7.4735248454015313</v>
      </c>
      <c r="H24">
        <f t="shared" si="4"/>
        <v>0.98154291478444078</v>
      </c>
    </row>
    <row r="25" spans="1:8">
      <c r="A25">
        <v>1.7</v>
      </c>
      <c r="B25">
        <v>0.5</v>
      </c>
      <c r="C25" t="s">
        <v>1</v>
      </c>
      <c r="D25">
        <f t="shared" si="0"/>
        <v>-2.0337748344370885</v>
      </c>
      <c r="E25">
        <f t="shared" si="1"/>
        <v>-0.69072847682119276</v>
      </c>
      <c r="F25">
        <f t="shared" si="2"/>
        <v>1.4047861935880037</v>
      </c>
      <c r="G25">
        <f t="shared" si="3"/>
        <v>4.1362400771896066</v>
      </c>
      <c r="H25">
        <f t="shared" si="4"/>
        <v>0.47710582869172502</v>
      </c>
    </row>
    <row r="26" spans="1:8">
      <c r="A26">
        <v>1.9</v>
      </c>
      <c r="B26">
        <v>0.2</v>
      </c>
      <c r="C26" t="s">
        <v>1</v>
      </c>
      <c r="D26">
        <f t="shared" si="0"/>
        <v>-1.8337748344370888</v>
      </c>
      <c r="E26">
        <f t="shared" si="1"/>
        <v>-0.9907284768211928</v>
      </c>
      <c r="F26">
        <f t="shared" si="2"/>
        <v>1.816772948554892</v>
      </c>
      <c r="G26">
        <f t="shared" si="3"/>
        <v>3.3627301434147725</v>
      </c>
      <c r="H26">
        <f t="shared" si="4"/>
        <v>0.98154291478444078</v>
      </c>
    </row>
    <row r="27" spans="1:8">
      <c r="A27">
        <v>1.6</v>
      </c>
      <c r="B27">
        <v>0.2</v>
      </c>
      <c r="C27" t="s">
        <v>1</v>
      </c>
      <c r="D27">
        <f t="shared" si="0"/>
        <v>-2.1337748344370886</v>
      </c>
      <c r="E27">
        <f t="shared" si="1"/>
        <v>-0.9907284768211928</v>
      </c>
      <c r="F27">
        <f t="shared" si="2"/>
        <v>2.1139914916012494</v>
      </c>
      <c r="G27">
        <f t="shared" si="3"/>
        <v>4.5529950440770248</v>
      </c>
      <c r="H27">
        <f t="shared" si="4"/>
        <v>0.98154291478444078</v>
      </c>
    </row>
    <row r="28" spans="1:8">
      <c r="A28">
        <v>1.6</v>
      </c>
      <c r="B28">
        <v>0.4</v>
      </c>
      <c r="C28" t="s">
        <v>1</v>
      </c>
      <c r="D28">
        <f t="shared" si="0"/>
        <v>-2.1337748344370886</v>
      </c>
      <c r="E28">
        <f t="shared" si="1"/>
        <v>-0.79072847682119274</v>
      </c>
      <c r="F28">
        <f t="shared" si="2"/>
        <v>1.6872365247138317</v>
      </c>
      <c r="G28">
        <f t="shared" si="3"/>
        <v>4.5529950440770248</v>
      </c>
      <c r="H28">
        <f t="shared" si="4"/>
        <v>0.62525152405596351</v>
      </c>
    </row>
    <row r="29" spans="1:8">
      <c r="A29">
        <v>1.5</v>
      </c>
      <c r="B29">
        <v>0.2</v>
      </c>
      <c r="C29" t="s">
        <v>1</v>
      </c>
      <c r="D29">
        <f t="shared" si="0"/>
        <v>-2.2337748344370887</v>
      </c>
      <c r="E29">
        <f t="shared" si="1"/>
        <v>-0.9907284768211928</v>
      </c>
      <c r="F29">
        <f t="shared" si="2"/>
        <v>2.2130643392833691</v>
      </c>
      <c r="G29">
        <f t="shared" si="3"/>
        <v>4.9897500109644426</v>
      </c>
      <c r="H29">
        <f t="shared" si="4"/>
        <v>0.98154291478444078</v>
      </c>
    </row>
    <row r="30" spans="1:8">
      <c r="A30">
        <v>1.4</v>
      </c>
      <c r="B30">
        <v>0.2</v>
      </c>
      <c r="C30" t="s">
        <v>1</v>
      </c>
      <c r="D30">
        <f t="shared" si="0"/>
        <v>-2.3337748344370888</v>
      </c>
      <c r="E30">
        <f t="shared" si="1"/>
        <v>-0.9907284768211928</v>
      </c>
      <c r="F30">
        <f t="shared" si="2"/>
        <v>2.3121371869654883</v>
      </c>
      <c r="G30">
        <f t="shared" si="3"/>
        <v>5.4465049778518608</v>
      </c>
      <c r="H30">
        <f t="shared" si="4"/>
        <v>0.98154291478444078</v>
      </c>
    </row>
    <row r="31" spans="1:8">
      <c r="A31">
        <v>1.6</v>
      </c>
      <c r="B31">
        <v>0.2</v>
      </c>
      <c r="C31" t="s">
        <v>1</v>
      </c>
      <c r="D31">
        <f t="shared" si="0"/>
        <v>-2.1337748344370886</v>
      </c>
      <c r="E31">
        <f t="shared" si="1"/>
        <v>-0.9907284768211928</v>
      </c>
      <c r="F31">
        <f t="shared" si="2"/>
        <v>2.1139914916012494</v>
      </c>
      <c r="G31">
        <f t="shared" si="3"/>
        <v>4.5529950440770248</v>
      </c>
      <c r="H31">
        <f t="shared" si="4"/>
        <v>0.98154291478444078</v>
      </c>
    </row>
    <row r="32" spans="1:8">
      <c r="A32">
        <v>1.6</v>
      </c>
      <c r="B32">
        <v>0.2</v>
      </c>
      <c r="C32" t="s">
        <v>1</v>
      </c>
      <c r="D32">
        <f t="shared" si="0"/>
        <v>-2.1337748344370886</v>
      </c>
      <c r="E32">
        <f t="shared" si="1"/>
        <v>-0.9907284768211928</v>
      </c>
      <c r="F32">
        <f t="shared" si="2"/>
        <v>2.1139914916012494</v>
      </c>
      <c r="G32">
        <f t="shared" si="3"/>
        <v>4.5529950440770248</v>
      </c>
      <c r="H32">
        <f t="shared" si="4"/>
        <v>0.98154291478444078</v>
      </c>
    </row>
    <row r="33" spans="1:8">
      <c r="A33">
        <v>1.5</v>
      </c>
      <c r="B33">
        <v>0.4</v>
      </c>
      <c r="C33" t="s">
        <v>1</v>
      </c>
      <c r="D33">
        <f t="shared" si="0"/>
        <v>-2.2337748344370887</v>
      </c>
      <c r="E33">
        <f t="shared" si="1"/>
        <v>-0.79072847682119274</v>
      </c>
      <c r="F33">
        <f t="shared" si="2"/>
        <v>1.7663093723959511</v>
      </c>
      <c r="G33">
        <f t="shared" si="3"/>
        <v>4.9897500109644426</v>
      </c>
      <c r="H33">
        <f t="shared" si="4"/>
        <v>0.62525152405596351</v>
      </c>
    </row>
    <row r="34" spans="1:8">
      <c r="A34">
        <v>1.5</v>
      </c>
      <c r="B34">
        <v>0.1</v>
      </c>
      <c r="C34" t="s">
        <v>1</v>
      </c>
      <c r="D34">
        <f t="shared" si="0"/>
        <v>-2.2337748344370887</v>
      </c>
      <c r="E34">
        <f t="shared" si="1"/>
        <v>-1.0907284768211927</v>
      </c>
      <c r="F34">
        <f t="shared" si="2"/>
        <v>2.4364418227270774</v>
      </c>
      <c r="G34">
        <f t="shared" si="3"/>
        <v>4.9897500109644426</v>
      </c>
      <c r="H34">
        <f t="shared" si="4"/>
        <v>1.189688610148679</v>
      </c>
    </row>
    <row r="35" spans="1:8">
      <c r="A35">
        <v>1.4</v>
      </c>
      <c r="B35">
        <v>0.2</v>
      </c>
      <c r="C35" t="s">
        <v>1</v>
      </c>
      <c r="D35">
        <f t="shared" si="0"/>
        <v>-2.3337748344370888</v>
      </c>
      <c r="E35">
        <f t="shared" si="1"/>
        <v>-0.9907284768211928</v>
      </c>
      <c r="F35">
        <f t="shared" si="2"/>
        <v>2.3121371869654883</v>
      </c>
      <c r="G35">
        <f t="shared" si="3"/>
        <v>5.4465049778518608</v>
      </c>
      <c r="H35">
        <f t="shared" si="4"/>
        <v>0.98154291478444078</v>
      </c>
    </row>
    <row r="36" spans="1:8">
      <c r="A36">
        <v>1.5</v>
      </c>
      <c r="B36">
        <v>0.1</v>
      </c>
      <c r="C36" t="s">
        <v>1</v>
      </c>
      <c r="D36">
        <f t="shared" si="0"/>
        <v>-2.2337748344370887</v>
      </c>
      <c r="E36">
        <f t="shared" si="1"/>
        <v>-1.0907284768211927</v>
      </c>
      <c r="F36">
        <f t="shared" si="2"/>
        <v>2.4364418227270774</v>
      </c>
      <c r="G36">
        <f t="shared" si="3"/>
        <v>4.9897500109644426</v>
      </c>
      <c r="H36">
        <f t="shared" si="4"/>
        <v>1.189688610148679</v>
      </c>
    </row>
    <row r="37" spans="1:8">
      <c r="A37">
        <v>1.2</v>
      </c>
      <c r="B37">
        <v>0.2</v>
      </c>
      <c r="C37" t="s">
        <v>1</v>
      </c>
      <c r="D37">
        <f t="shared" si="0"/>
        <v>-2.5337748344370885</v>
      </c>
      <c r="E37">
        <f t="shared" si="1"/>
        <v>-0.9907284768211928</v>
      </c>
      <c r="F37">
        <f t="shared" si="2"/>
        <v>2.5102828823297267</v>
      </c>
      <c r="G37">
        <f t="shared" si="3"/>
        <v>6.4200149116266951</v>
      </c>
      <c r="H37">
        <f t="shared" si="4"/>
        <v>0.98154291478444078</v>
      </c>
    </row>
    <row r="38" spans="1:8">
      <c r="A38">
        <v>1.3</v>
      </c>
      <c r="B38">
        <v>0.2</v>
      </c>
      <c r="C38" t="s">
        <v>1</v>
      </c>
      <c r="D38">
        <f t="shared" si="0"/>
        <v>-2.4337748344370889</v>
      </c>
      <c r="E38">
        <f t="shared" si="1"/>
        <v>-0.9907284768211928</v>
      </c>
      <c r="F38">
        <f t="shared" si="2"/>
        <v>2.411210034647608</v>
      </c>
      <c r="G38">
        <f t="shared" si="3"/>
        <v>5.9232599447392795</v>
      </c>
      <c r="H38">
        <f t="shared" si="4"/>
        <v>0.98154291478444078</v>
      </c>
    </row>
    <row r="39" spans="1:8">
      <c r="A39">
        <v>1.5</v>
      </c>
      <c r="B39">
        <v>0.1</v>
      </c>
      <c r="C39" t="s">
        <v>1</v>
      </c>
      <c r="D39">
        <f t="shared" si="0"/>
        <v>-2.2337748344370887</v>
      </c>
      <c r="E39">
        <f t="shared" si="1"/>
        <v>-1.0907284768211927</v>
      </c>
      <c r="F39">
        <f t="shared" si="2"/>
        <v>2.4364418227270774</v>
      </c>
      <c r="G39">
        <f t="shared" si="3"/>
        <v>4.9897500109644426</v>
      </c>
      <c r="H39">
        <f t="shared" si="4"/>
        <v>1.189688610148679</v>
      </c>
    </row>
    <row r="40" spans="1:8">
      <c r="A40">
        <v>1.3</v>
      </c>
      <c r="B40">
        <v>0.2</v>
      </c>
      <c r="C40" t="s">
        <v>1</v>
      </c>
      <c r="D40">
        <f t="shared" si="0"/>
        <v>-2.4337748344370889</v>
      </c>
      <c r="E40">
        <f t="shared" si="1"/>
        <v>-0.9907284768211928</v>
      </c>
      <c r="F40">
        <f t="shared" si="2"/>
        <v>2.411210034647608</v>
      </c>
      <c r="G40">
        <f t="shared" si="3"/>
        <v>5.9232599447392795</v>
      </c>
      <c r="H40">
        <f t="shared" si="4"/>
        <v>0.98154291478444078</v>
      </c>
    </row>
    <row r="41" spans="1:8">
      <c r="A41">
        <v>1.5</v>
      </c>
      <c r="B41">
        <v>0.2</v>
      </c>
      <c r="C41" t="s">
        <v>1</v>
      </c>
      <c r="D41">
        <f t="shared" si="0"/>
        <v>-2.2337748344370887</v>
      </c>
      <c r="E41">
        <f t="shared" si="1"/>
        <v>-0.9907284768211928</v>
      </c>
      <c r="F41">
        <f t="shared" si="2"/>
        <v>2.2130643392833691</v>
      </c>
      <c r="G41">
        <f t="shared" si="3"/>
        <v>4.9897500109644426</v>
      </c>
      <c r="H41">
        <f t="shared" si="4"/>
        <v>0.98154291478444078</v>
      </c>
    </row>
    <row r="42" spans="1:8">
      <c r="A42">
        <v>1.3</v>
      </c>
      <c r="B42">
        <v>0.3</v>
      </c>
      <c r="C42" t="s">
        <v>1</v>
      </c>
      <c r="D42">
        <f t="shared" si="0"/>
        <v>-2.4337748344370889</v>
      </c>
      <c r="E42">
        <f t="shared" si="1"/>
        <v>-0.89072847682119272</v>
      </c>
      <c r="F42">
        <f t="shared" si="2"/>
        <v>2.1678325512038987</v>
      </c>
      <c r="G42">
        <f t="shared" si="3"/>
        <v>5.9232599447392795</v>
      </c>
      <c r="H42">
        <f t="shared" si="4"/>
        <v>0.79339721942020203</v>
      </c>
    </row>
    <row r="43" spans="1:8">
      <c r="A43">
        <v>1.3</v>
      </c>
      <c r="B43">
        <v>0.3</v>
      </c>
      <c r="C43" t="s">
        <v>1</v>
      </c>
      <c r="D43">
        <f t="shared" si="0"/>
        <v>-2.4337748344370889</v>
      </c>
      <c r="E43">
        <f t="shared" si="1"/>
        <v>-0.89072847682119272</v>
      </c>
      <c r="F43">
        <f t="shared" si="2"/>
        <v>2.1678325512038987</v>
      </c>
      <c r="G43">
        <f t="shared" si="3"/>
        <v>5.9232599447392795</v>
      </c>
      <c r="H43">
        <f t="shared" si="4"/>
        <v>0.79339721942020203</v>
      </c>
    </row>
    <row r="44" spans="1:8">
      <c r="A44">
        <v>1.3</v>
      </c>
      <c r="B44">
        <v>0.2</v>
      </c>
      <c r="C44" t="s">
        <v>1</v>
      </c>
      <c r="D44">
        <f t="shared" si="0"/>
        <v>-2.4337748344370889</v>
      </c>
      <c r="E44">
        <f t="shared" si="1"/>
        <v>-0.9907284768211928</v>
      </c>
      <c r="F44">
        <f t="shared" si="2"/>
        <v>2.411210034647608</v>
      </c>
      <c r="G44">
        <f t="shared" si="3"/>
        <v>5.9232599447392795</v>
      </c>
      <c r="H44">
        <f t="shared" si="4"/>
        <v>0.98154291478444078</v>
      </c>
    </row>
    <row r="45" spans="1:8">
      <c r="A45">
        <v>1.6</v>
      </c>
      <c r="B45">
        <v>0.6</v>
      </c>
      <c r="C45" t="s">
        <v>1</v>
      </c>
      <c r="D45">
        <f t="shared" si="0"/>
        <v>-2.1337748344370886</v>
      </c>
      <c r="E45">
        <f t="shared" si="1"/>
        <v>-0.59072847682119278</v>
      </c>
      <c r="F45">
        <f t="shared" si="2"/>
        <v>1.2604815578264141</v>
      </c>
      <c r="G45">
        <f t="shared" si="3"/>
        <v>4.5529950440770248</v>
      </c>
      <c r="H45">
        <f t="shared" si="4"/>
        <v>0.34896013332748649</v>
      </c>
    </row>
    <row r="46" spans="1:8">
      <c r="A46">
        <v>1.9</v>
      </c>
      <c r="B46">
        <v>0.4</v>
      </c>
      <c r="C46" t="s">
        <v>1</v>
      </c>
      <c r="D46">
        <f t="shared" si="0"/>
        <v>-1.8337748344370888</v>
      </c>
      <c r="E46">
        <f t="shared" si="1"/>
        <v>-0.79072847682119274</v>
      </c>
      <c r="F46">
        <f t="shared" si="2"/>
        <v>1.4500179816674741</v>
      </c>
      <c r="G46">
        <f t="shared" si="3"/>
        <v>3.3627301434147725</v>
      </c>
      <c r="H46">
        <f t="shared" si="4"/>
        <v>0.62525152405596351</v>
      </c>
    </row>
    <row r="47" spans="1:8">
      <c r="A47">
        <v>1.4</v>
      </c>
      <c r="B47">
        <v>0.3</v>
      </c>
      <c r="C47" t="s">
        <v>1</v>
      </c>
      <c r="D47">
        <f t="shared" si="0"/>
        <v>-2.3337748344370888</v>
      </c>
      <c r="E47">
        <f t="shared" si="1"/>
        <v>-0.89072847682119272</v>
      </c>
      <c r="F47">
        <f t="shared" si="2"/>
        <v>2.0787597035217793</v>
      </c>
      <c r="G47">
        <f t="shared" si="3"/>
        <v>5.4465049778518608</v>
      </c>
      <c r="H47">
        <f t="shared" si="4"/>
        <v>0.79339721942020203</v>
      </c>
    </row>
    <row r="48" spans="1:8">
      <c r="A48">
        <v>1.6</v>
      </c>
      <c r="B48">
        <v>0.2</v>
      </c>
      <c r="C48" t="s">
        <v>1</v>
      </c>
      <c r="D48">
        <f t="shared" si="0"/>
        <v>-2.1337748344370886</v>
      </c>
      <c r="E48">
        <f t="shared" si="1"/>
        <v>-0.9907284768211928</v>
      </c>
      <c r="F48">
        <f t="shared" si="2"/>
        <v>2.1139914916012494</v>
      </c>
      <c r="G48">
        <f t="shared" si="3"/>
        <v>4.5529950440770248</v>
      </c>
      <c r="H48">
        <f t="shared" si="4"/>
        <v>0.98154291478444078</v>
      </c>
    </row>
    <row r="49" spans="1:8">
      <c r="A49">
        <v>1.4</v>
      </c>
      <c r="B49">
        <v>0.2</v>
      </c>
      <c r="C49" t="s">
        <v>1</v>
      </c>
      <c r="D49">
        <f t="shared" si="0"/>
        <v>-2.3337748344370888</v>
      </c>
      <c r="E49">
        <f t="shared" si="1"/>
        <v>-0.9907284768211928</v>
      </c>
      <c r="F49">
        <f t="shared" si="2"/>
        <v>2.3121371869654883</v>
      </c>
      <c r="G49">
        <f t="shared" si="3"/>
        <v>5.4465049778518608</v>
      </c>
      <c r="H49">
        <f t="shared" si="4"/>
        <v>0.98154291478444078</v>
      </c>
    </row>
    <row r="50" spans="1:8">
      <c r="A50">
        <v>1.5</v>
      </c>
      <c r="B50">
        <v>0.2</v>
      </c>
      <c r="C50" t="s">
        <v>1</v>
      </c>
      <c r="D50">
        <f t="shared" si="0"/>
        <v>-2.2337748344370887</v>
      </c>
      <c r="E50">
        <f t="shared" si="1"/>
        <v>-0.9907284768211928</v>
      </c>
      <c r="F50">
        <f t="shared" si="2"/>
        <v>2.2130643392833691</v>
      </c>
      <c r="G50">
        <f t="shared" si="3"/>
        <v>4.9897500109644426</v>
      </c>
      <c r="H50">
        <f t="shared" si="4"/>
        <v>0.98154291478444078</v>
      </c>
    </row>
    <row r="51" spans="1:8">
      <c r="A51">
        <v>1.4</v>
      </c>
      <c r="B51">
        <v>0.2</v>
      </c>
      <c r="C51" t="s">
        <v>1</v>
      </c>
      <c r="D51">
        <f t="shared" si="0"/>
        <v>-2.3337748344370888</v>
      </c>
      <c r="E51">
        <f t="shared" si="1"/>
        <v>-0.9907284768211928</v>
      </c>
      <c r="F51">
        <f t="shared" si="2"/>
        <v>2.3121371869654883</v>
      </c>
      <c r="G51">
        <f t="shared" si="3"/>
        <v>5.4465049778518608</v>
      </c>
      <c r="H51">
        <f t="shared" si="4"/>
        <v>0.98154291478444078</v>
      </c>
    </row>
    <row r="52" spans="1:8">
      <c r="A52">
        <v>4.7</v>
      </c>
      <c r="B52">
        <v>1.4</v>
      </c>
      <c r="C52" t="s">
        <v>2</v>
      </c>
      <c r="D52">
        <f t="shared" si="0"/>
        <v>0.96622516556291149</v>
      </c>
      <c r="E52">
        <f t="shared" si="1"/>
        <v>0.20927152317880715</v>
      </c>
      <c r="F52">
        <f t="shared" si="2"/>
        <v>0.20220341213104562</v>
      </c>
      <c r="G52">
        <f t="shared" si="3"/>
        <v>0.93359107056707569</v>
      </c>
      <c r="H52">
        <f t="shared" si="4"/>
        <v>4.3794570413578017E-2</v>
      </c>
    </row>
    <row r="53" spans="1:8">
      <c r="A53">
        <v>4.5</v>
      </c>
      <c r="B53">
        <v>1.5</v>
      </c>
      <c r="C53" t="s">
        <v>2</v>
      </c>
      <c r="D53">
        <f t="shared" si="0"/>
        <v>0.76622516556291131</v>
      </c>
      <c r="E53">
        <f t="shared" si="1"/>
        <v>0.30927152317880724</v>
      </c>
      <c r="F53">
        <f t="shared" si="2"/>
        <v>0.23697162405157535</v>
      </c>
      <c r="G53">
        <f t="shared" si="3"/>
        <v>0.58710100434191081</v>
      </c>
      <c r="H53">
        <f t="shared" si="4"/>
        <v>9.5648875049339499E-2</v>
      </c>
    </row>
    <row r="54" spans="1:8">
      <c r="A54">
        <v>4.9000000000000004</v>
      </c>
      <c r="B54">
        <v>1.5</v>
      </c>
      <c r="C54" t="s">
        <v>2</v>
      </c>
      <c r="D54">
        <f t="shared" si="0"/>
        <v>1.1662251655629117</v>
      </c>
      <c r="E54">
        <f t="shared" si="1"/>
        <v>0.30927152317880724</v>
      </c>
      <c r="F54">
        <f t="shared" si="2"/>
        <v>0.36068023332309834</v>
      </c>
      <c r="G54">
        <f t="shared" si="3"/>
        <v>1.3600811367922407</v>
      </c>
      <c r="H54">
        <f t="shared" si="4"/>
        <v>9.5648875049339499E-2</v>
      </c>
    </row>
    <row r="55" spans="1:8">
      <c r="A55">
        <v>4</v>
      </c>
      <c r="B55">
        <v>1.3</v>
      </c>
      <c r="C55" t="s">
        <v>2</v>
      </c>
      <c r="D55">
        <f t="shared" si="0"/>
        <v>0.26622516556291131</v>
      </c>
      <c r="E55">
        <f t="shared" si="1"/>
        <v>0.10927152317880728</v>
      </c>
      <c r="F55">
        <f t="shared" si="2"/>
        <v>2.9090829349589471E-2</v>
      </c>
      <c r="G55">
        <f t="shared" si="3"/>
        <v>7.0875838778999542E-2</v>
      </c>
      <c r="H55">
        <f t="shared" si="4"/>
        <v>1.1940265777816617E-2</v>
      </c>
    </row>
    <row r="56" spans="1:8">
      <c r="A56">
        <v>4.5999999999999996</v>
      </c>
      <c r="B56">
        <v>1.5</v>
      </c>
      <c r="C56" t="s">
        <v>2</v>
      </c>
      <c r="D56">
        <f t="shared" si="0"/>
        <v>0.86622516556291096</v>
      </c>
      <c r="E56">
        <f t="shared" si="1"/>
        <v>0.30927152317880724</v>
      </c>
      <c r="F56">
        <f t="shared" si="2"/>
        <v>0.26789877636945597</v>
      </c>
      <c r="G56">
        <f t="shared" si="3"/>
        <v>0.75034603745449246</v>
      </c>
      <c r="H56">
        <f t="shared" si="4"/>
        <v>9.5648875049339499E-2</v>
      </c>
    </row>
    <row r="57" spans="1:8">
      <c r="A57">
        <v>4.5</v>
      </c>
      <c r="B57">
        <v>1.3</v>
      </c>
      <c r="C57" t="s">
        <v>2</v>
      </c>
      <c r="D57">
        <f t="shared" si="0"/>
        <v>0.76622516556291131</v>
      </c>
      <c r="E57">
        <f t="shared" si="1"/>
        <v>0.10927152317880728</v>
      </c>
      <c r="F57">
        <f t="shared" si="2"/>
        <v>8.3726590938993109E-2</v>
      </c>
      <c r="G57">
        <f t="shared" si="3"/>
        <v>0.58710100434191081</v>
      </c>
      <c r="H57">
        <f t="shared" si="4"/>
        <v>1.1940265777816617E-2</v>
      </c>
    </row>
    <row r="58" spans="1:8">
      <c r="A58">
        <v>4.7</v>
      </c>
      <c r="B58">
        <v>1.6</v>
      </c>
      <c r="C58" t="s">
        <v>2</v>
      </c>
      <c r="D58">
        <f t="shared" si="0"/>
        <v>0.96622516556291149</v>
      </c>
      <c r="E58">
        <f t="shared" si="1"/>
        <v>0.40927152317880733</v>
      </c>
      <c r="F58">
        <f t="shared" si="2"/>
        <v>0.3954484452436281</v>
      </c>
      <c r="G58">
        <f t="shared" si="3"/>
        <v>0.93359107056707569</v>
      </c>
      <c r="H58">
        <f t="shared" si="4"/>
        <v>0.16750317968510103</v>
      </c>
    </row>
    <row r="59" spans="1:8">
      <c r="A59">
        <v>3.3</v>
      </c>
      <c r="B59">
        <v>1</v>
      </c>
      <c r="C59" t="s">
        <v>2</v>
      </c>
      <c r="D59">
        <f t="shared" si="0"/>
        <v>-0.43377483443708886</v>
      </c>
      <c r="E59">
        <f t="shared" si="1"/>
        <v>-0.19072847682119276</v>
      </c>
      <c r="F59">
        <f t="shared" si="2"/>
        <v>8.2733213455551027E-2</v>
      </c>
      <c r="G59">
        <f t="shared" si="3"/>
        <v>0.18816060699092385</v>
      </c>
      <c r="H59">
        <f t="shared" si="4"/>
        <v>3.6377351870532267E-2</v>
      </c>
    </row>
    <row r="60" spans="1:8">
      <c r="A60">
        <v>4.5999999999999996</v>
      </c>
      <c r="B60">
        <v>1.3</v>
      </c>
      <c r="C60" t="s">
        <v>2</v>
      </c>
      <c r="D60">
        <f t="shared" si="0"/>
        <v>0.86622516556291096</v>
      </c>
      <c r="E60">
        <f t="shared" si="1"/>
        <v>0.10927152317880728</v>
      </c>
      <c r="F60">
        <f t="shared" si="2"/>
        <v>9.4653743256873799E-2</v>
      </c>
      <c r="G60">
        <f t="shared" si="3"/>
        <v>0.75034603745449246</v>
      </c>
      <c r="H60">
        <f t="shared" si="4"/>
        <v>1.1940265777816617E-2</v>
      </c>
    </row>
    <row r="61" spans="1:8">
      <c r="A61">
        <v>3.9</v>
      </c>
      <c r="B61">
        <v>1.4</v>
      </c>
      <c r="C61" t="s">
        <v>2</v>
      </c>
      <c r="D61">
        <f t="shared" si="0"/>
        <v>0.16622516556291123</v>
      </c>
      <c r="E61">
        <f t="shared" si="1"/>
        <v>0.20927152317880715</v>
      </c>
      <c r="F61">
        <f t="shared" si="2"/>
        <v>3.4786193587999829E-2</v>
      </c>
      <c r="G61">
        <f t="shared" si="3"/>
        <v>2.7630805666417249E-2</v>
      </c>
      <c r="H61">
        <f t="shared" si="4"/>
        <v>4.3794570413578017E-2</v>
      </c>
    </row>
    <row r="62" spans="1:8">
      <c r="A62">
        <v>3.5</v>
      </c>
      <c r="B62">
        <v>1</v>
      </c>
      <c r="C62" t="s">
        <v>2</v>
      </c>
      <c r="D62">
        <f t="shared" si="0"/>
        <v>-0.23377483443708869</v>
      </c>
      <c r="E62">
        <f t="shared" si="1"/>
        <v>-0.19072847682119276</v>
      </c>
      <c r="F62">
        <f t="shared" si="2"/>
        <v>4.4587518091312443E-2</v>
      </c>
      <c r="G62">
        <f t="shared" si="3"/>
        <v>5.4650673216088227E-2</v>
      </c>
      <c r="H62">
        <f t="shared" si="4"/>
        <v>3.6377351870532267E-2</v>
      </c>
    </row>
    <row r="63" spans="1:8">
      <c r="A63">
        <v>4.2</v>
      </c>
      <c r="B63">
        <v>1.5</v>
      </c>
      <c r="C63" t="s">
        <v>2</v>
      </c>
      <c r="D63">
        <f t="shared" si="0"/>
        <v>0.46622516556291149</v>
      </c>
      <c r="E63">
        <f t="shared" si="1"/>
        <v>0.30927152317880724</v>
      </c>
      <c r="F63">
        <f t="shared" si="2"/>
        <v>0.14419016709793323</v>
      </c>
      <c r="G63">
        <f t="shared" si="3"/>
        <v>0.21736590500416422</v>
      </c>
      <c r="H63">
        <f t="shared" si="4"/>
        <v>9.5648875049339499E-2</v>
      </c>
    </row>
    <row r="64" spans="1:8">
      <c r="A64">
        <v>4</v>
      </c>
      <c r="B64">
        <v>1</v>
      </c>
      <c r="C64" t="s">
        <v>2</v>
      </c>
      <c r="D64">
        <f t="shared" si="0"/>
        <v>0.26622516556291131</v>
      </c>
      <c r="E64">
        <f t="shared" si="1"/>
        <v>-0.19072847682119276</v>
      </c>
      <c r="F64">
        <f t="shared" si="2"/>
        <v>-5.0776720319283937E-2</v>
      </c>
      <c r="G64">
        <f t="shared" si="3"/>
        <v>7.0875838778999542E-2</v>
      </c>
      <c r="H64">
        <f t="shared" si="4"/>
        <v>3.6377351870532267E-2</v>
      </c>
    </row>
    <row r="65" spans="1:8">
      <c r="A65">
        <v>4.7</v>
      </c>
      <c r="B65">
        <v>1.4</v>
      </c>
      <c r="C65" t="s">
        <v>2</v>
      </c>
      <c r="D65">
        <f t="shared" si="0"/>
        <v>0.96622516556291149</v>
      </c>
      <c r="E65">
        <f t="shared" si="1"/>
        <v>0.20927152317880715</v>
      </c>
      <c r="F65">
        <f t="shared" si="2"/>
        <v>0.20220341213104562</v>
      </c>
      <c r="G65">
        <f t="shared" si="3"/>
        <v>0.93359107056707569</v>
      </c>
      <c r="H65">
        <f t="shared" si="4"/>
        <v>4.3794570413578017E-2</v>
      </c>
    </row>
    <row r="66" spans="1:8">
      <c r="A66">
        <v>3.6</v>
      </c>
      <c r="B66">
        <v>1.3</v>
      </c>
      <c r="C66" t="s">
        <v>2</v>
      </c>
      <c r="D66">
        <f t="shared" si="0"/>
        <v>-0.1337748344370886</v>
      </c>
      <c r="E66">
        <f t="shared" si="1"/>
        <v>0.10927152317880728</v>
      </c>
      <c r="F66">
        <f t="shared" si="2"/>
        <v>-1.4617779921933433E-2</v>
      </c>
      <c r="G66">
        <f t="shared" si="3"/>
        <v>1.7895706328670467E-2</v>
      </c>
      <c r="H66">
        <f t="shared" si="4"/>
        <v>1.1940265777816617E-2</v>
      </c>
    </row>
    <row r="67" spans="1:8">
      <c r="A67">
        <v>4.4000000000000004</v>
      </c>
      <c r="B67">
        <v>1.4</v>
      </c>
      <c r="C67" t="s">
        <v>2</v>
      </c>
      <c r="D67">
        <f t="shared" ref="D67:D130" si="5">A67-$M$1</f>
        <v>0.66622516556291167</v>
      </c>
      <c r="E67">
        <f t="shared" ref="E67:E130" si="6">B67-$M$2</f>
        <v>0.20927152317880715</v>
      </c>
      <c r="F67">
        <f t="shared" ref="F67:F130" si="7">D67*E67</f>
        <v>0.13942195517740349</v>
      </c>
      <c r="G67">
        <f t="shared" ref="G67:G130" si="8">D67^2</f>
        <v>0.44385597122932907</v>
      </c>
      <c r="H67">
        <f t="shared" ref="H67:H130" si="9">E67^2</f>
        <v>4.3794570413578017E-2</v>
      </c>
    </row>
    <row r="68" spans="1:8">
      <c r="A68">
        <v>4.5</v>
      </c>
      <c r="B68">
        <v>1.5</v>
      </c>
      <c r="C68" t="s">
        <v>2</v>
      </c>
      <c r="D68">
        <f t="shared" si="5"/>
        <v>0.76622516556291131</v>
      </c>
      <c r="E68">
        <f t="shared" si="6"/>
        <v>0.30927152317880724</v>
      </c>
      <c r="F68">
        <f t="shared" si="7"/>
        <v>0.23697162405157535</v>
      </c>
      <c r="G68">
        <f t="shared" si="8"/>
        <v>0.58710100434191081</v>
      </c>
      <c r="H68">
        <f t="shared" si="9"/>
        <v>9.5648875049339499E-2</v>
      </c>
    </row>
    <row r="69" spans="1:8">
      <c r="A69">
        <v>4.0999999999999996</v>
      </c>
      <c r="B69">
        <v>1</v>
      </c>
      <c r="C69" t="s">
        <v>2</v>
      </c>
      <c r="D69">
        <f t="shared" si="5"/>
        <v>0.36622516556291096</v>
      </c>
      <c r="E69">
        <f t="shared" si="6"/>
        <v>-0.19072847682119276</v>
      </c>
      <c r="F69">
        <f t="shared" si="7"/>
        <v>-6.9849568001403142E-2</v>
      </c>
      <c r="G69">
        <f t="shared" si="8"/>
        <v>0.13412087189158153</v>
      </c>
      <c r="H69">
        <f t="shared" si="9"/>
        <v>3.6377351870532267E-2</v>
      </c>
    </row>
    <row r="70" spans="1:8">
      <c r="A70">
        <v>4.5</v>
      </c>
      <c r="B70">
        <v>1.5</v>
      </c>
      <c r="C70" t="s">
        <v>2</v>
      </c>
      <c r="D70">
        <f t="shared" si="5"/>
        <v>0.76622516556291131</v>
      </c>
      <c r="E70">
        <f t="shared" si="6"/>
        <v>0.30927152317880724</v>
      </c>
      <c r="F70">
        <f t="shared" si="7"/>
        <v>0.23697162405157535</v>
      </c>
      <c r="G70">
        <f t="shared" si="8"/>
        <v>0.58710100434191081</v>
      </c>
      <c r="H70">
        <f t="shared" si="9"/>
        <v>9.5648875049339499E-2</v>
      </c>
    </row>
    <row r="71" spans="1:8">
      <c r="A71">
        <v>3.9</v>
      </c>
      <c r="B71">
        <v>1.1000000000000001</v>
      </c>
      <c r="C71" t="s">
        <v>2</v>
      </c>
      <c r="D71">
        <f t="shared" si="5"/>
        <v>0.16622516556291123</v>
      </c>
      <c r="E71">
        <f t="shared" si="6"/>
        <v>-9.0728476821192672E-2</v>
      </c>
      <c r="F71">
        <f t="shared" si="7"/>
        <v>-1.5081356080873505E-2</v>
      </c>
      <c r="G71">
        <f t="shared" si="8"/>
        <v>2.7630805666417249E-2</v>
      </c>
      <c r="H71">
        <f t="shared" si="9"/>
        <v>8.2316565062936966E-3</v>
      </c>
    </row>
    <row r="72" spans="1:8">
      <c r="A72">
        <v>4.8</v>
      </c>
      <c r="B72">
        <v>1.8</v>
      </c>
      <c r="C72" t="s">
        <v>2</v>
      </c>
      <c r="D72">
        <f t="shared" si="5"/>
        <v>1.0662251655629111</v>
      </c>
      <c r="E72">
        <f t="shared" si="6"/>
        <v>0.60927152317880728</v>
      </c>
      <c r="F72">
        <f t="shared" si="7"/>
        <v>0.64962063067409082</v>
      </c>
      <c r="G72">
        <f t="shared" si="8"/>
        <v>1.1368361036796573</v>
      </c>
      <c r="H72">
        <f t="shared" si="9"/>
        <v>0.37121178895662388</v>
      </c>
    </row>
    <row r="73" spans="1:8">
      <c r="A73">
        <v>4</v>
      </c>
      <c r="B73">
        <v>1.3</v>
      </c>
      <c r="C73" t="s">
        <v>2</v>
      </c>
      <c r="D73">
        <f t="shared" si="5"/>
        <v>0.26622516556291131</v>
      </c>
      <c r="E73">
        <f t="shared" si="6"/>
        <v>0.10927152317880728</v>
      </c>
      <c r="F73">
        <f t="shared" si="7"/>
        <v>2.9090829349589471E-2</v>
      </c>
      <c r="G73">
        <f t="shared" si="8"/>
        <v>7.0875838778999542E-2</v>
      </c>
      <c r="H73">
        <f t="shared" si="9"/>
        <v>1.1940265777816617E-2</v>
      </c>
    </row>
    <row r="74" spans="1:8">
      <c r="A74">
        <v>4.9000000000000004</v>
      </c>
      <c r="B74">
        <v>1.5</v>
      </c>
      <c r="C74" t="s">
        <v>2</v>
      </c>
      <c r="D74">
        <f t="shared" si="5"/>
        <v>1.1662251655629117</v>
      </c>
      <c r="E74">
        <f t="shared" si="6"/>
        <v>0.30927152317880724</v>
      </c>
      <c r="F74">
        <f t="shared" si="7"/>
        <v>0.36068023332309834</v>
      </c>
      <c r="G74">
        <f t="shared" si="8"/>
        <v>1.3600811367922407</v>
      </c>
      <c r="H74">
        <f t="shared" si="9"/>
        <v>9.5648875049339499E-2</v>
      </c>
    </row>
    <row r="75" spans="1:8">
      <c r="A75">
        <v>4.7</v>
      </c>
      <c r="B75">
        <v>1.2</v>
      </c>
      <c r="C75" t="s">
        <v>2</v>
      </c>
      <c r="D75">
        <f t="shared" si="5"/>
        <v>0.96622516556291149</v>
      </c>
      <c r="E75">
        <f t="shared" si="6"/>
        <v>9.271523178807195E-3</v>
      </c>
      <c r="F75">
        <f t="shared" si="7"/>
        <v>8.9583790184633531E-3</v>
      </c>
      <c r="G75">
        <f t="shared" si="8"/>
        <v>0.93359107056707569</v>
      </c>
      <c r="H75">
        <f t="shared" si="9"/>
        <v>8.5961142055159071E-5</v>
      </c>
    </row>
    <row r="76" spans="1:8">
      <c r="A76">
        <v>4.3</v>
      </c>
      <c r="B76">
        <v>1.3</v>
      </c>
      <c r="C76" t="s">
        <v>2</v>
      </c>
      <c r="D76">
        <f t="shared" si="5"/>
        <v>0.56622516556291114</v>
      </c>
      <c r="E76">
        <f t="shared" si="6"/>
        <v>0.10927152317880728</v>
      </c>
      <c r="F76">
        <f t="shared" si="7"/>
        <v>6.1872286303231633E-2</v>
      </c>
      <c r="G76">
        <f t="shared" si="8"/>
        <v>0.32061093811674612</v>
      </c>
      <c r="H76">
        <f t="shared" si="9"/>
        <v>1.1940265777816617E-2</v>
      </c>
    </row>
    <row r="77" spans="1:8">
      <c r="A77">
        <v>4.4000000000000004</v>
      </c>
      <c r="B77">
        <v>1.4</v>
      </c>
      <c r="C77" t="s">
        <v>2</v>
      </c>
      <c r="D77">
        <f t="shared" si="5"/>
        <v>0.66622516556291167</v>
      </c>
      <c r="E77">
        <f t="shared" si="6"/>
        <v>0.20927152317880715</v>
      </c>
      <c r="F77">
        <f t="shared" si="7"/>
        <v>0.13942195517740349</v>
      </c>
      <c r="G77">
        <f t="shared" si="8"/>
        <v>0.44385597122932907</v>
      </c>
      <c r="H77">
        <f t="shared" si="9"/>
        <v>4.3794570413578017E-2</v>
      </c>
    </row>
    <row r="78" spans="1:8">
      <c r="A78">
        <v>4.8</v>
      </c>
      <c r="B78">
        <v>1.4</v>
      </c>
      <c r="C78" t="s">
        <v>2</v>
      </c>
      <c r="D78">
        <f t="shared" si="5"/>
        <v>1.0662251655629111</v>
      </c>
      <c r="E78">
        <f t="shared" si="6"/>
        <v>0.20927152317880715</v>
      </c>
      <c r="F78">
        <f t="shared" si="7"/>
        <v>0.22313056444892626</v>
      </c>
      <c r="G78">
        <f t="shared" si="8"/>
        <v>1.1368361036796573</v>
      </c>
      <c r="H78">
        <f t="shared" si="9"/>
        <v>4.3794570413578017E-2</v>
      </c>
    </row>
    <row r="79" spans="1:8">
      <c r="A79">
        <v>5</v>
      </c>
      <c r="B79">
        <v>1.7</v>
      </c>
      <c r="C79" t="s">
        <v>2</v>
      </c>
      <c r="D79">
        <f t="shared" si="5"/>
        <v>1.2662251655629113</v>
      </c>
      <c r="E79">
        <f t="shared" si="6"/>
        <v>0.5092715231788072</v>
      </c>
      <c r="F79">
        <f t="shared" si="7"/>
        <v>0.64485241875356114</v>
      </c>
      <c r="G79">
        <f t="shared" si="8"/>
        <v>1.6033261699048222</v>
      </c>
      <c r="H79">
        <f t="shared" si="9"/>
        <v>0.25935748432086236</v>
      </c>
    </row>
    <row r="80" spans="1:8">
      <c r="A80">
        <v>4.5</v>
      </c>
      <c r="B80">
        <v>1.5</v>
      </c>
      <c r="C80" t="s">
        <v>2</v>
      </c>
      <c r="D80">
        <f t="shared" si="5"/>
        <v>0.76622516556291131</v>
      </c>
      <c r="E80">
        <f t="shared" si="6"/>
        <v>0.30927152317880724</v>
      </c>
      <c r="F80">
        <f t="shared" si="7"/>
        <v>0.23697162405157535</v>
      </c>
      <c r="G80">
        <f t="shared" si="8"/>
        <v>0.58710100434191081</v>
      </c>
      <c r="H80">
        <f t="shared" si="9"/>
        <v>9.5648875049339499E-2</v>
      </c>
    </row>
    <row r="81" spans="1:8">
      <c r="A81">
        <v>3.5</v>
      </c>
      <c r="B81">
        <v>1</v>
      </c>
      <c r="C81" t="s">
        <v>2</v>
      </c>
      <c r="D81">
        <f t="shared" si="5"/>
        <v>-0.23377483443708869</v>
      </c>
      <c r="E81">
        <f t="shared" si="6"/>
        <v>-0.19072847682119276</v>
      </c>
      <c r="F81">
        <f t="shared" si="7"/>
        <v>4.4587518091312443E-2</v>
      </c>
      <c r="G81">
        <f t="shared" si="8"/>
        <v>5.4650673216088227E-2</v>
      </c>
      <c r="H81">
        <f t="shared" si="9"/>
        <v>3.6377351870532267E-2</v>
      </c>
    </row>
    <row r="82" spans="1:8">
      <c r="A82">
        <v>3.8</v>
      </c>
      <c r="B82">
        <v>1.1000000000000001</v>
      </c>
      <c r="C82" t="s">
        <v>2</v>
      </c>
      <c r="D82">
        <f t="shared" si="5"/>
        <v>6.6225165562911137E-2</v>
      </c>
      <c r="E82">
        <f t="shared" si="6"/>
        <v>-9.0728476821192672E-2</v>
      </c>
      <c r="F82">
        <f t="shared" si="7"/>
        <v>-6.0085083987542302E-3</v>
      </c>
      <c r="G82">
        <f t="shared" si="8"/>
        <v>4.3857725538349913E-3</v>
      </c>
      <c r="H82">
        <f t="shared" si="9"/>
        <v>8.2316565062936966E-3</v>
      </c>
    </row>
    <row r="83" spans="1:8">
      <c r="A83">
        <v>3.7</v>
      </c>
      <c r="B83">
        <v>1</v>
      </c>
      <c r="C83" t="s">
        <v>2</v>
      </c>
      <c r="D83">
        <f t="shared" si="5"/>
        <v>-3.3774834437088508E-2</v>
      </c>
      <c r="E83">
        <f t="shared" si="6"/>
        <v>-0.19072847682119276</v>
      </c>
      <c r="F83">
        <f t="shared" si="7"/>
        <v>6.4418227270738584E-3</v>
      </c>
      <c r="G83">
        <f t="shared" si="8"/>
        <v>1.1407394412527398E-3</v>
      </c>
      <c r="H83">
        <f t="shared" si="9"/>
        <v>3.6377351870532267E-2</v>
      </c>
    </row>
    <row r="84" spans="1:8">
      <c r="A84">
        <v>3.9</v>
      </c>
      <c r="B84">
        <v>1.2</v>
      </c>
      <c r="C84" t="s">
        <v>2</v>
      </c>
      <c r="D84">
        <f t="shared" si="5"/>
        <v>0.16622516556291123</v>
      </c>
      <c r="E84">
        <f t="shared" si="6"/>
        <v>9.271523178807195E-3</v>
      </c>
      <c r="F84">
        <f t="shared" si="7"/>
        <v>1.541160475417595E-3</v>
      </c>
      <c r="G84">
        <f t="shared" si="8"/>
        <v>2.7630805666417249E-2</v>
      </c>
      <c r="H84">
        <f t="shared" si="9"/>
        <v>8.5961142055159071E-5</v>
      </c>
    </row>
    <row r="85" spans="1:8">
      <c r="A85">
        <v>5.0999999999999996</v>
      </c>
      <c r="B85">
        <v>1.6</v>
      </c>
      <c r="C85" t="s">
        <v>2</v>
      </c>
      <c r="D85">
        <f t="shared" si="5"/>
        <v>1.366225165562911</v>
      </c>
      <c r="E85">
        <f t="shared" si="6"/>
        <v>0.40927152317880733</v>
      </c>
      <c r="F85">
        <f t="shared" si="7"/>
        <v>0.55915705451515074</v>
      </c>
      <c r="G85">
        <f t="shared" si="8"/>
        <v>1.8665712030174035</v>
      </c>
      <c r="H85">
        <f t="shared" si="9"/>
        <v>0.16750317968510103</v>
      </c>
    </row>
    <row r="86" spans="1:8">
      <c r="A86">
        <v>4.5</v>
      </c>
      <c r="B86">
        <v>1.5</v>
      </c>
      <c r="C86" t="s">
        <v>2</v>
      </c>
      <c r="D86">
        <f t="shared" si="5"/>
        <v>0.76622516556291131</v>
      </c>
      <c r="E86">
        <f t="shared" si="6"/>
        <v>0.30927152317880724</v>
      </c>
      <c r="F86">
        <f t="shared" si="7"/>
        <v>0.23697162405157535</v>
      </c>
      <c r="G86">
        <f t="shared" si="8"/>
        <v>0.58710100434191081</v>
      </c>
      <c r="H86">
        <f t="shared" si="9"/>
        <v>9.5648875049339499E-2</v>
      </c>
    </row>
    <row r="87" spans="1:8">
      <c r="A87">
        <v>4.5</v>
      </c>
      <c r="B87">
        <v>1.6</v>
      </c>
      <c r="C87" t="s">
        <v>2</v>
      </c>
      <c r="D87">
        <f t="shared" si="5"/>
        <v>0.76622516556291131</v>
      </c>
      <c r="E87">
        <f t="shared" si="6"/>
        <v>0.40927152317880733</v>
      </c>
      <c r="F87">
        <f t="shared" si="7"/>
        <v>0.31359414060786656</v>
      </c>
      <c r="G87">
        <f t="shared" si="8"/>
        <v>0.58710100434191081</v>
      </c>
      <c r="H87">
        <f t="shared" si="9"/>
        <v>0.16750317968510103</v>
      </c>
    </row>
    <row r="88" spans="1:8">
      <c r="A88">
        <v>4.7</v>
      </c>
      <c r="B88">
        <v>1.5</v>
      </c>
      <c r="C88" t="s">
        <v>2</v>
      </c>
      <c r="D88">
        <f t="shared" si="5"/>
        <v>0.96622516556291149</v>
      </c>
      <c r="E88">
        <f t="shared" si="6"/>
        <v>0.30927152317880724</v>
      </c>
      <c r="F88">
        <f t="shared" si="7"/>
        <v>0.29882592868733682</v>
      </c>
      <c r="G88">
        <f t="shared" si="8"/>
        <v>0.93359107056707569</v>
      </c>
      <c r="H88">
        <f t="shared" si="9"/>
        <v>9.5648875049339499E-2</v>
      </c>
    </row>
    <row r="89" spans="1:8">
      <c r="A89">
        <v>4.4000000000000004</v>
      </c>
      <c r="B89">
        <v>1.3</v>
      </c>
      <c r="C89" t="s">
        <v>2</v>
      </c>
      <c r="D89">
        <f t="shared" si="5"/>
        <v>0.66622516556291167</v>
      </c>
      <c r="E89">
        <f t="shared" si="6"/>
        <v>0.10927152317880728</v>
      </c>
      <c r="F89">
        <f t="shared" si="7"/>
        <v>7.2799438621112419E-2</v>
      </c>
      <c r="G89">
        <f t="shared" si="8"/>
        <v>0.44385597122932907</v>
      </c>
      <c r="H89">
        <f t="shared" si="9"/>
        <v>1.1940265777816617E-2</v>
      </c>
    </row>
    <row r="90" spans="1:8">
      <c r="A90">
        <v>4.0999999999999996</v>
      </c>
      <c r="B90">
        <v>1.3</v>
      </c>
      <c r="C90" t="s">
        <v>2</v>
      </c>
      <c r="D90">
        <f t="shared" si="5"/>
        <v>0.36622516556291096</v>
      </c>
      <c r="E90">
        <f t="shared" si="6"/>
        <v>0.10927152317880728</v>
      </c>
      <c r="F90">
        <f t="shared" si="7"/>
        <v>4.0017981667470157E-2</v>
      </c>
      <c r="G90">
        <f t="shared" si="8"/>
        <v>0.13412087189158153</v>
      </c>
      <c r="H90">
        <f t="shared" si="9"/>
        <v>1.1940265777816617E-2</v>
      </c>
    </row>
    <row r="91" spans="1:8">
      <c r="A91">
        <v>4</v>
      </c>
      <c r="B91">
        <v>1.3</v>
      </c>
      <c r="C91" t="s">
        <v>2</v>
      </c>
      <c r="D91">
        <f t="shared" si="5"/>
        <v>0.26622516556291131</v>
      </c>
      <c r="E91">
        <f t="shared" si="6"/>
        <v>0.10927152317880728</v>
      </c>
      <c r="F91">
        <f t="shared" si="7"/>
        <v>2.9090829349589471E-2</v>
      </c>
      <c r="G91">
        <f t="shared" si="8"/>
        <v>7.0875838778999542E-2</v>
      </c>
      <c r="H91">
        <f t="shared" si="9"/>
        <v>1.1940265777816617E-2</v>
      </c>
    </row>
    <row r="92" spans="1:8">
      <c r="A92">
        <v>4.4000000000000004</v>
      </c>
      <c r="B92">
        <v>1.2</v>
      </c>
      <c r="C92" t="s">
        <v>2</v>
      </c>
      <c r="D92">
        <f t="shared" si="5"/>
        <v>0.66622516556291167</v>
      </c>
      <c r="E92">
        <f t="shared" si="6"/>
        <v>9.271523178807195E-3</v>
      </c>
      <c r="F92">
        <f t="shared" si="7"/>
        <v>6.1769220648211966E-3</v>
      </c>
      <c r="G92">
        <f t="shared" si="8"/>
        <v>0.44385597122932907</v>
      </c>
      <c r="H92">
        <f t="shared" si="9"/>
        <v>8.5961142055159071E-5</v>
      </c>
    </row>
    <row r="93" spans="1:8">
      <c r="A93">
        <v>4.5999999999999996</v>
      </c>
      <c r="B93">
        <v>1.4</v>
      </c>
      <c r="C93" t="s">
        <v>2</v>
      </c>
      <c r="D93">
        <f t="shared" si="5"/>
        <v>0.86622516556291096</v>
      </c>
      <c r="E93">
        <f t="shared" si="6"/>
        <v>0.20927152317880715</v>
      </c>
      <c r="F93">
        <f t="shared" si="7"/>
        <v>0.18127625981316478</v>
      </c>
      <c r="G93">
        <f t="shared" si="8"/>
        <v>0.75034603745449246</v>
      </c>
      <c r="H93">
        <f t="shared" si="9"/>
        <v>4.3794570413578017E-2</v>
      </c>
    </row>
    <row r="94" spans="1:8">
      <c r="A94">
        <v>4</v>
      </c>
      <c r="B94">
        <v>1.2</v>
      </c>
      <c r="C94" t="s">
        <v>2</v>
      </c>
      <c r="D94">
        <f t="shared" si="5"/>
        <v>0.26622516556291131</v>
      </c>
      <c r="E94">
        <f t="shared" si="6"/>
        <v>9.271523178807195E-3</v>
      </c>
      <c r="F94">
        <f t="shared" si="7"/>
        <v>2.4683127932983153E-3</v>
      </c>
      <c r="G94">
        <f t="shared" si="8"/>
        <v>7.0875838778999542E-2</v>
      </c>
      <c r="H94">
        <f t="shared" si="9"/>
        <v>8.5961142055159071E-5</v>
      </c>
    </row>
    <row r="95" spans="1:8">
      <c r="A95">
        <v>3.3</v>
      </c>
      <c r="B95">
        <v>1</v>
      </c>
      <c r="C95" t="s">
        <v>2</v>
      </c>
      <c r="D95">
        <f t="shared" si="5"/>
        <v>-0.43377483443708886</v>
      </c>
      <c r="E95">
        <f t="shared" si="6"/>
        <v>-0.19072847682119276</v>
      </c>
      <c r="F95">
        <f t="shared" si="7"/>
        <v>8.2733213455551027E-2</v>
      </c>
      <c r="G95">
        <f t="shared" si="8"/>
        <v>0.18816060699092385</v>
      </c>
      <c r="H95">
        <f t="shared" si="9"/>
        <v>3.6377351870532267E-2</v>
      </c>
    </row>
    <row r="96" spans="1:8">
      <c r="A96">
        <v>4.2</v>
      </c>
      <c r="B96">
        <v>1.3</v>
      </c>
      <c r="C96" t="s">
        <v>2</v>
      </c>
      <c r="D96">
        <f t="shared" si="5"/>
        <v>0.46622516556291149</v>
      </c>
      <c r="E96">
        <f t="shared" si="6"/>
        <v>0.10927152317880728</v>
      </c>
      <c r="F96">
        <f t="shared" si="7"/>
        <v>5.0945133985350943E-2</v>
      </c>
      <c r="G96">
        <f t="shared" si="8"/>
        <v>0.21736590500416422</v>
      </c>
      <c r="H96">
        <f t="shared" si="9"/>
        <v>1.1940265777816617E-2</v>
      </c>
    </row>
    <row r="97" spans="1:8">
      <c r="A97">
        <v>4.2</v>
      </c>
      <c r="B97">
        <v>1.2</v>
      </c>
      <c r="C97" t="s">
        <v>2</v>
      </c>
      <c r="D97">
        <f t="shared" si="5"/>
        <v>0.46622516556291149</v>
      </c>
      <c r="E97">
        <f t="shared" si="6"/>
        <v>9.271523178807195E-3</v>
      </c>
      <c r="F97">
        <f t="shared" si="7"/>
        <v>4.3226174290597556E-3</v>
      </c>
      <c r="G97">
        <f t="shared" si="8"/>
        <v>0.21736590500416422</v>
      </c>
      <c r="H97">
        <f t="shared" si="9"/>
        <v>8.5961142055159071E-5</v>
      </c>
    </row>
    <row r="98" spans="1:8">
      <c r="A98">
        <v>4.2</v>
      </c>
      <c r="B98">
        <v>1.3</v>
      </c>
      <c r="C98" t="s">
        <v>2</v>
      </c>
      <c r="D98">
        <f t="shared" si="5"/>
        <v>0.46622516556291149</v>
      </c>
      <c r="E98">
        <f t="shared" si="6"/>
        <v>0.10927152317880728</v>
      </c>
      <c r="F98">
        <f t="shared" si="7"/>
        <v>5.0945133985350943E-2</v>
      </c>
      <c r="G98">
        <f t="shared" si="8"/>
        <v>0.21736590500416422</v>
      </c>
      <c r="H98">
        <f t="shared" si="9"/>
        <v>1.1940265777816617E-2</v>
      </c>
    </row>
    <row r="99" spans="1:8">
      <c r="A99">
        <v>4.3</v>
      </c>
      <c r="B99">
        <v>1.3</v>
      </c>
      <c r="C99" t="s">
        <v>2</v>
      </c>
      <c r="D99">
        <f t="shared" si="5"/>
        <v>0.56622516556291114</v>
      </c>
      <c r="E99">
        <f t="shared" si="6"/>
        <v>0.10927152317880728</v>
      </c>
      <c r="F99">
        <f t="shared" si="7"/>
        <v>6.1872286303231633E-2</v>
      </c>
      <c r="G99">
        <f t="shared" si="8"/>
        <v>0.32061093811674612</v>
      </c>
      <c r="H99">
        <f t="shared" si="9"/>
        <v>1.1940265777816617E-2</v>
      </c>
    </row>
    <row r="100" spans="1:8">
      <c r="A100">
        <v>3</v>
      </c>
      <c r="B100">
        <v>1.1000000000000001</v>
      </c>
      <c r="C100" t="s">
        <v>2</v>
      </c>
      <c r="D100">
        <f t="shared" si="5"/>
        <v>-0.73377483443708869</v>
      </c>
      <c r="E100">
        <f t="shared" si="6"/>
        <v>-9.0728476821192672E-2</v>
      </c>
      <c r="F100">
        <f t="shared" si="7"/>
        <v>6.6574273058199893E-2</v>
      </c>
      <c r="G100">
        <f t="shared" si="8"/>
        <v>0.53842550765317687</v>
      </c>
      <c r="H100">
        <f t="shared" si="9"/>
        <v>8.2316565062936966E-3</v>
      </c>
    </row>
    <row r="101" spans="1:8">
      <c r="A101">
        <v>4.0999999999999996</v>
      </c>
      <c r="B101">
        <v>1.3</v>
      </c>
      <c r="C101" t="s">
        <v>2</v>
      </c>
      <c r="D101">
        <f t="shared" si="5"/>
        <v>0.36622516556291096</v>
      </c>
      <c r="E101">
        <f t="shared" si="6"/>
        <v>0.10927152317880728</v>
      </c>
      <c r="F101">
        <f t="shared" si="7"/>
        <v>4.0017981667470157E-2</v>
      </c>
      <c r="G101">
        <f t="shared" si="8"/>
        <v>0.13412087189158153</v>
      </c>
      <c r="H101">
        <f t="shared" si="9"/>
        <v>1.1940265777816617E-2</v>
      </c>
    </row>
    <row r="102" spans="1:8">
      <c r="A102">
        <v>6</v>
      </c>
      <c r="B102">
        <v>2.5</v>
      </c>
      <c r="C102" t="s">
        <v>3</v>
      </c>
      <c r="D102">
        <f t="shared" si="5"/>
        <v>2.2662251655629113</v>
      </c>
      <c r="E102">
        <f t="shared" si="6"/>
        <v>1.3092715231788072</v>
      </c>
      <c r="F102">
        <f t="shared" si="7"/>
        <v>2.9671040743826973</v>
      </c>
      <c r="G102">
        <f t="shared" si="8"/>
        <v>5.1357765010306444</v>
      </c>
      <c r="H102">
        <f t="shared" si="9"/>
        <v>1.7141919214069541</v>
      </c>
    </row>
    <row r="103" spans="1:8">
      <c r="A103">
        <v>5.0999999999999996</v>
      </c>
      <c r="B103">
        <v>1.9</v>
      </c>
      <c r="C103" t="s">
        <v>3</v>
      </c>
      <c r="D103">
        <f t="shared" si="5"/>
        <v>1.366225165562911</v>
      </c>
      <c r="E103">
        <f t="shared" si="6"/>
        <v>0.70927152317880715</v>
      </c>
      <c r="F103">
        <f t="shared" si="7"/>
        <v>0.96902460418402381</v>
      </c>
      <c r="G103">
        <f t="shared" si="8"/>
        <v>1.8665712030174035</v>
      </c>
      <c r="H103">
        <f t="shared" si="9"/>
        <v>0.50306609359238519</v>
      </c>
    </row>
    <row r="104" spans="1:8">
      <c r="A104">
        <v>5.9</v>
      </c>
      <c r="B104">
        <v>2.1</v>
      </c>
      <c r="C104" t="s">
        <v>3</v>
      </c>
      <c r="D104">
        <f t="shared" si="5"/>
        <v>2.1662251655629117</v>
      </c>
      <c r="E104">
        <f t="shared" si="6"/>
        <v>0.90927152317880733</v>
      </c>
      <c r="F104">
        <f t="shared" si="7"/>
        <v>1.9696868558396528</v>
      </c>
      <c r="G104">
        <f t="shared" si="8"/>
        <v>4.6925314679180641</v>
      </c>
      <c r="H104">
        <f t="shared" si="9"/>
        <v>0.82677470286390831</v>
      </c>
    </row>
    <row r="105" spans="1:8">
      <c r="A105">
        <v>5.6</v>
      </c>
      <c r="B105">
        <v>1.8</v>
      </c>
      <c r="C105" t="s">
        <v>3</v>
      </c>
      <c r="D105">
        <f t="shared" si="5"/>
        <v>1.866225165562911</v>
      </c>
      <c r="E105">
        <f t="shared" si="6"/>
        <v>0.60927152317880728</v>
      </c>
      <c r="F105">
        <f t="shared" si="7"/>
        <v>1.1370378492171365</v>
      </c>
      <c r="G105">
        <f t="shared" si="8"/>
        <v>3.4827963685803143</v>
      </c>
      <c r="H105">
        <f t="shared" si="9"/>
        <v>0.37121178895662388</v>
      </c>
    </row>
    <row r="106" spans="1:8">
      <c r="A106">
        <v>5.8</v>
      </c>
      <c r="B106">
        <v>2.2000000000000002</v>
      </c>
      <c r="C106" t="s">
        <v>3</v>
      </c>
      <c r="D106">
        <f t="shared" si="5"/>
        <v>2.0662251655629111</v>
      </c>
      <c r="E106">
        <f t="shared" si="6"/>
        <v>1.0092715231788074</v>
      </c>
      <c r="F106">
        <f t="shared" si="7"/>
        <v>2.085382220078063</v>
      </c>
      <c r="G106">
        <f t="shared" si="8"/>
        <v>4.2692864348054798</v>
      </c>
      <c r="H106">
        <f t="shared" si="9"/>
        <v>1.01862900749967</v>
      </c>
    </row>
    <row r="107" spans="1:8">
      <c r="A107">
        <v>6.6</v>
      </c>
      <c r="B107">
        <v>2.1</v>
      </c>
      <c r="C107" t="s">
        <v>3</v>
      </c>
      <c r="D107">
        <f t="shared" si="5"/>
        <v>2.866225165562911</v>
      </c>
      <c r="E107">
        <f t="shared" si="6"/>
        <v>0.90927152317880733</v>
      </c>
      <c r="F107">
        <f t="shared" si="7"/>
        <v>2.6061769220648174</v>
      </c>
      <c r="G107">
        <f t="shared" si="8"/>
        <v>8.2152466997061371</v>
      </c>
      <c r="H107">
        <f t="shared" si="9"/>
        <v>0.82677470286390831</v>
      </c>
    </row>
    <row r="108" spans="1:8">
      <c r="A108">
        <v>4.5</v>
      </c>
      <c r="B108">
        <v>1.7</v>
      </c>
      <c r="C108" t="s">
        <v>3</v>
      </c>
      <c r="D108">
        <f t="shared" si="5"/>
        <v>0.76622516556291131</v>
      </c>
      <c r="E108">
        <f t="shared" si="6"/>
        <v>0.5092715231788072</v>
      </c>
      <c r="F108">
        <f t="shared" si="7"/>
        <v>0.39021665716415754</v>
      </c>
      <c r="G108">
        <f t="shared" si="8"/>
        <v>0.58710100434191081</v>
      </c>
      <c r="H108">
        <f t="shared" si="9"/>
        <v>0.25935748432086236</v>
      </c>
    </row>
    <row r="109" spans="1:8">
      <c r="A109">
        <v>6.3</v>
      </c>
      <c r="B109">
        <v>1.8</v>
      </c>
      <c r="C109" t="s">
        <v>3</v>
      </c>
      <c r="D109">
        <f t="shared" si="5"/>
        <v>2.5662251655629111</v>
      </c>
      <c r="E109">
        <f t="shared" si="6"/>
        <v>0.60927152317880728</v>
      </c>
      <c r="F109">
        <f t="shared" si="7"/>
        <v>1.5635279154423019</v>
      </c>
      <c r="G109">
        <f t="shared" si="8"/>
        <v>6.5855116003683909</v>
      </c>
      <c r="H109">
        <f t="shared" si="9"/>
        <v>0.37121178895662388</v>
      </c>
    </row>
    <row r="110" spans="1:8">
      <c r="A110">
        <v>5.8</v>
      </c>
      <c r="B110">
        <v>1.8</v>
      </c>
      <c r="C110" t="s">
        <v>3</v>
      </c>
      <c r="D110">
        <f t="shared" si="5"/>
        <v>2.0662251655629111</v>
      </c>
      <c r="E110">
        <f t="shared" si="6"/>
        <v>0.60927152317880728</v>
      </c>
      <c r="F110">
        <f t="shared" si="7"/>
        <v>1.2588921538528981</v>
      </c>
      <c r="G110">
        <f t="shared" si="8"/>
        <v>4.2692864348054798</v>
      </c>
      <c r="H110">
        <f t="shared" si="9"/>
        <v>0.37121178895662388</v>
      </c>
    </row>
    <row r="111" spans="1:8">
      <c r="A111">
        <v>6.1</v>
      </c>
      <c r="B111">
        <v>2.5</v>
      </c>
      <c r="C111" t="s">
        <v>3</v>
      </c>
      <c r="D111">
        <f t="shared" si="5"/>
        <v>2.366225165562911</v>
      </c>
      <c r="E111">
        <f t="shared" si="6"/>
        <v>1.3092715231788072</v>
      </c>
      <c r="F111">
        <f t="shared" si="7"/>
        <v>3.0980312267005776</v>
      </c>
      <c r="G111">
        <f t="shared" si="8"/>
        <v>5.5990215341432252</v>
      </c>
      <c r="H111">
        <f t="shared" si="9"/>
        <v>1.7141919214069541</v>
      </c>
    </row>
    <row r="112" spans="1:8">
      <c r="A112">
        <v>5.0999999999999996</v>
      </c>
      <c r="B112">
        <v>2</v>
      </c>
      <c r="C112" t="s">
        <v>3</v>
      </c>
      <c r="D112">
        <f t="shared" si="5"/>
        <v>1.366225165562911</v>
      </c>
      <c r="E112">
        <f t="shared" si="6"/>
        <v>0.80927152317880724</v>
      </c>
      <c r="F112">
        <f t="shared" si="7"/>
        <v>1.1056471207403151</v>
      </c>
      <c r="G112">
        <f t="shared" si="8"/>
        <v>1.8665712030174035</v>
      </c>
      <c r="H112">
        <f t="shared" si="9"/>
        <v>0.65492039822814674</v>
      </c>
    </row>
    <row r="113" spans="1:8">
      <c r="A113">
        <v>5.3</v>
      </c>
      <c r="B113">
        <v>1.9</v>
      </c>
      <c r="C113" t="s">
        <v>3</v>
      </c>
      <c r="D113">
        <f t="shared" si="5"/>
        <v>1.5662251655629111</v>
      </c>
      <c r="E113">
        <f t="shared" si="6"/>
        <v>0.70927152317880715</v>
      </c>
      <c r="F113">
        <f t="shared" si="7"/>
        <v>1.1108789088197855</v>
      </c>
      <c r="G113">
        <f t="shared" si="8"/>
        <v>2.4530612692425686</v>
      </c>
      <c r="H113">
        <f t="shared" si="9"/>
        <v>0.50306609359238519</v>
      </c>
    </row>
    <row r="114" spans="1:8">
      <c r="A114">
        <v>5.5</v>
      </c>
      <c r="B114">
        <v>2.1</v>
      </c>
      <c r="C114" t="s">
        <v>3</v>
      </c>
      <c r="D114">
        <f t="shared" si="5"/>
        <v>1.7662251655629113</v>
      </c>
      <c r="E114">
        <f t="shared" si="6"/>
        <v>0.90927152317880733</v>
      </c>
      <c r="F114">
        <f t="shared" si="7"/>
        <v>1.6059782465681296</v>
      </c>
      <c r="G114">
        <f t="shared" si="8"/>
        <v>3.1195513354677336</v>
      </c>
      <c r="H114">
        <f t="shared" si="9"/>
        <v>0.82677470286390831</v>
      </c>
    </row>
    <row r="115" spans="1:8">
      <c r="A115">
        <v>5</v>
      </c>
      <c r="B115">
        <v>2</v>
      </c>
      <c r="C115" t="s">
        <v>3</v>
      </c>
      <c r="D115">
        <f t="shared" si="5"/>
        <v>1.2662251655629113</v>
      </c>
      <c r="E115">
        <f t="shared" si="6"/>
        <v>0.80927152317880724</v>
      </c>
      <c r="F115">
        <f t="shared" si="7"/>
        <v>1.0247199684224346</v>
      </c>
      <c r="G115">
        <f t="shared" si="8"/>
        <v>1.6033261699048222</v>
      </c>
      <c r="H115">
        <f t="shared" si="9"/>
        <v>0.65492039822814674</v>
      </c>
    </row>
    <row r="116" spans="1:8">
      <c r="A116">
        <v>5.0999999999999996</v>
      </c>
      <c r="B116">
        <v>2.4</v>
      </c>
      <c r="C116" t="s">
        <v>3</v>
      </c>
      <c r="D116">
        <f t="shared" si="5"/>
        <v>1.366225165562911</v>
      </c>
      <c r="E116">
        <f t="shared" si="6"/>
        <v>1.2092715231788072</v>
      </c>
      <c r="F116">
        <f t="shared" si="7"/>
        <v>1.6521371869654793</v>
      </c>
      <c r="G116">
        <f t="shared" si="8"/>
        <v>1.8665712030174035</v>
      </c>
      <c r="H116">
        <f t="shared" si="9"/>
        <v>1.4623376167711923</v>
      </c>
    </row>
    <row r="117" spans="1:8">
      <c r="A117">
        <v>5.3</v>
      </c>
      <c r="B117">
        <v>2.2999999999999998</v>
      </c>
      <c r="C117" t="s">
        <v>3</v>
      </c>
      <c r="D117">
        <f t="shared" si="5"/>
        <v>1.5662251655629111</v>
      </c>
      <c r="E117">
        <f t="shared" si="6"/>
        <v>1.1092715231788071</v>
      </c>
      <c r="F117">
        <f t="shared" si="7"/>
        <v>1.7373689750449497</v>
      </c>
      <c r="G117">
        <f t="shared" si="8"/>
        <v>2.4530612692425686</v>
      </c>
      <c r="H117">
        <f t="shared" si="9"/>
        <v>1.2304833121354306</v>
      </c>
    </row>
    <row r="118" spans="1:8">
      <c r="A118">
        <v>5.5</v>
      </c>
      <c r="B118">
        <v>1.8</v>
      </c>
      <c r="C118" t="s">
        <v>3</v>
      </c>
      <c r="D118">
        <f t="shared" si="5"/>
        <v>1.7662251655629113</v>
      </c>
      <c r="E118">
        <f t="shared" si="6"/>
        <v>0.60927152317880728</v>
      </c>
      <c r="F118">
        <f t="shared" si="7"/>
        <v>1.076110696899256</v>
      </c>
      <c r="G118">
        <f t="shared" si="8"/>
        <v>3.1195513354677336</v>
      </c>
      <c r="H118">
        <f t="shared" si="9"/>
        <v>0.37121178895662388</v>
      </c>
    </row>
    <row r="119" spans="1:8">
      <c r="A119">
        <v>6.7</v>
      </c>
      <c r="B119">
        <v>2.2000000000000002</v>
      </c>
      <c r="C119" t="s">
        <v>3</v>
      </c>
      <c r="D119">
        <f t="shared" si="5"/>
        <v>2.9662251655629115</v>
      </c>
      <c r="E119">
        <f t="shared" si="6"/>
        <v>1.0092715231788074</v>
      </c>
      <c r="F119">
        <f t="shared" si="7"/>
        <v>2.9937265909389899</v>
      </c>
      <c r="G119">
        <f t="shared" si="8"/>
        <v>8.7984917328187215</v>
      </c>
      <c r="H119">
        <f t="shared" si="9"/>
        <v>1.01862900749967</v>
      </c>
    </row>
    <row r="120" spans="1:8">
      <c r="A120">
        <v>6.9</v>
      </c>
      <c r="B120">
        <v>2.2999999999999998</v>
      </c>
      <c r="C120" t="s">
        <v>3</v>
      </c>
      <c r="D120">
        <f t="shared" si="5"/>
        <v>3.1662251655629117</v>
      </c>
      <c r="E120">
        <f t="shared" si="6"/>
        <v>1.1092715231788071</v>
      </c>
      <c r="F120">
        <f t="shared" si="7"/>
        <v>3.5122034121310417</v>
      </c>
      <c r="G120">
        <f t="shared" si="8"/>
        <v>10.024981799043887</v>
      </c>
      <c r="H120">
        <f t="shared" si="9"/>
        <v>1.2304833121354306</v>
      </c>
    </row>
    <row r="121" spans="1:8">
      <c r="A121">
        <v>5</v>
      </c>
      <c r="B121">
        <v>1.5</v>
      </c>
      <c r="C121" t="s">
        <v>3</v>
      </c>
      <c r="D121">
        <f t="shared" si="5"/>
        <v>1.2662251655629113</v>
      </c>
      <c r="E121">
        <f t="shared" si="6"/>
        <v>0.30927152317880724</v>
      </c>
      <c r="F121">
        <f t="shared" si="7"/>
        <v>0.39160738564097897</v>
      </c>
      <c r="G121">
        <f t="shared" si="8"/>
        <v>1.6033261699048222</v>
      </c>
      <c r="H121">
        <f t="shared" si="9"/>
        <v>9.5648875049339499E-2</v>
      </c>
    </row>
    <row r="122" spans="1:8">
      <c r="A122">
        <v>5.7</v>
      </c>
      <c r="B122">
        <v>2.2999999999999998</v>
      </c>
      <c r="C122" t="s">
        <v>3</v>
      </c>
      <c r="D122">
        <f t="shared" si="5"/>
        <v>1.9662251655629115</v>
      </c>
      <c r="E122">
        <f t="shared" si="6"/>
        <v>1.1092715231788071</v>
      </c>
      <c r="F122">
        <f t="shared" si="7"/>
        <v>2.1810775843164731</v>
      </c>
      <c r="G122">
        <f t="shared" si="8"/>
        <v>3.8660414016928986</v>
      </c>
      <c r="H122">
        <f t="shared" si="9"/>
        <v>1.2304833121354306</v>
      </c>
    </row>
    <row r="123" spans="1:8">
      <c r="A123">
        <v>4.9000000000000004</v>
      </c>
      <c r="B123">
        <v>2</v>
      </c>
      <c r="C123" t="s">
        <v>3</v>
      </c>
      <c r="D123">
        <f t="shared" si="5"/>
        <v>1.1662251655629117</v>
      </c>
      <c r="E123">
        <f t="shared" si="6"/>
        <v>0.80927152317880724</v>
      </c>
      <c r="F123">
        <f t="shared" si="7"/>
        <v>0.94379281610455423</v>
      </c>
      <c r="G123">
        <f t="shared" si="8"/>
        <v>1.3600811367922407</v>
      </c>
      <c r="H123">
        <f t="shared" si="9"/>
        <v>0.65492039822814674</v>
      </c>
    </row>
    <row r="124" spans="1:8">
      <c r="A124">
        <v>6.7</v>
      </c>
      <c r="B124">
        <v>2</v>
      </c>
      <c r="C124" t="s">
        <v>3</v>
      </c>
      <c r="D124">
        <f t="shared" si="5"/>
        <v>2.9662251655629115</v>
      </c>
      <c r="E124">
        <f t="shared" si="6"/>
        <v>0.80927152317880724</v>
      </c>
      <c r="F124">
        <f t="shared" si="7"/>
        <v>2.4004815578264069</v>
      </c>
      <c r="G124">
        <f t="shared" si="8"/>
        <v>8.7984917328187215</v>
      </c>
      <c r="H124">
        <f t="shared" si="9"/>
        <v>0.65492039822814674</v>
      </c>
    </row>
    <row r="125" spans="1:8">
      <c r="A125">
        <v>4.9000000000000004</v>
      </c>
      <c r="B125">
        <v>1.8</v>
      </c>
      <c r="C125" t="s">
        <v>3</v>
      </c>
      <c r="D125">
        <f t="shared" si="5"/>
        <v>1.1662251655629117</v>
      </c>
      <c r="E125">
        <f t="shared" si="6"/>
        <v>0.60927152317880728</v>
      </c>
      <c r="F125">
        <f t="shared" si="7"/>
        <v>0.71054778299197185</v>
      </c>
      <c r="G125">
        <f t="shared" si="8"/>
        <v>1.3600811367922407</v>
      </c>
      <c r="H125">
        <f t="shared" si="9"/>
        <v>0.37121178895662388</v>
      </c>
    </row>
    <row r="126" spans="1:8">
      <c r="A126">
        <v>5.7</v>
      </c>
      <c r="B126">
        <v>2.1</v>
      </c>
      <c r="C126" t="s">
        <v>3</v>
      </c>
      <c r="D126">
        <f t="shared" si="5"/>
        <v>1.9662251655629115</v>
      </c>
      <c r="E126">
        <f t="shared" si="6"/>
        <v>0.90927152317880733</v>
      </c>
      <c r="F126">
        <f t="shared" si="7"/>
        <v>1.7878325512038911</v>
      </c>
      <c r="G126">
        <f t="shared" si="8"/>
        <v>3.8660414016928986</v>
      </c>
      <c r="H126">
        <f t="shared" si="9"/>
        <v>0.82677470286390831</v>
      </c>
    </row>
    <row r="127" spans="1:8">
      <c r="A127">
        <v>6</v>
      </c>
      <c r="B127">
        <v>1.8</v>
      </c>
      <c r="C127" t="s">
        <v>3</v>
      </c>
      <c r="D127">
        <f t="shared" si="5"/>
        <v>2.2662251655629113</v>
      </c>
      <c r="E127">
        <f t="shared" si="6"/>
        <v>0.60927152317880728</v>
      </c>
      <c r="F127">
        <f t="shared" si="7"/>
        <v>1.3807464584886597</v>
      </c>
      <c r="G127">
        <f t="shared" si="8"/>
        <v>5.1357765010306444</v>
      </c>
      <c r="H127">
        <f t="shared" si="9"/>
        <v>0.37121178895662388</v>
      </c>
    </row>
    <row r="128" spans="1:8">
      <c r="A128">
        <v>4.8</v>
      </c>
      <c r="B128">
        <v>1.8</v>
      </c>
      <c r="C128" t="s">
        <v>3</v>
      </c>
      <c r="D128">
        <f t="shared" si="5"/>
        <v>1.0662251655629111</v>
      </c>
      <c r="E128">
        <f t="shared" si="6"/>
        <v>0.60927152317880728</v>
      </c>
      <c r="F128">
        <f t="shared" si="7"/>
        <v>0.64962063067409082</v>
      </c>
      <c r="G128">
        <f t="shared" si="8"/>
        <v>1.1368361036796573</v>
      </c>
      <c r="H128">
        <f t="shared" si="9"/>
        <v>0.37121178895662388</v>
      </c>
    </row>
    <row r="129" spans="1:8">
      <c r="A129">
        <v>4.9000000000000004</v>
      </c>
      <c r="B129">
        <v>1.8</v>
      </c>
      <c r="C129" t="s">
        <v>3</v>
      </c>
      <c r="D129">
        <f t="shared" si="5"/>
        <v>1.1662251655629117</v>
      </c>
      <c r="E129">
        <f t="shared" si="6"/>
        <v>0.60927152317880728</v>
      </c>
      <c r="F129">
        <f t="shared" si="7"/>
        <v>0.71054778299197185</v>
      </c>
      <c r="G129">
        <f t="shared" si="8"/>
        <v>1.3600811367922407</v>
      </c>
      <c r="H129">
        <f t="shared" si="9"/>
        <v>0.37121178895662388</v>
      </c>
    </row>
    <row r="130" spans="1:8">
      <c r="A130">
        <v>5.6</v>
      </c>
      <c r="B130">
        <v>2.1</v>
      </c>
      <c r="C130" t="s">
        <v>3</v>
      </c>
      <c r="D130">
        <f t="shared" si="5"/>
        <v>1.866225165562911</v>
      </c>
      <c r="E130">
        <f t="shared" si="6"/>
        <v>0.90927152317880733</v>
      </c>
      <c r="F130">
        <f t="shared" si="7"/>
        <v>1.6969053988860099</v>
      </c>
      <c r="G130">
        <f t="shared" si="8"/>
        <v>3.4827963685803143</v>
      </c>
      <c r="H130">
        <f t="shared" si="9"/>
        <v>0.82677470286390831</v>
      </c>
    </row>
    <row r="131" spans="1:8">
      <c r="A131">
        <v>5.8</v>
      </c>
      <c r="B131">
        <v>1.6</v>
      </c>
      <c r="C131" t="s">
        <v>3</v>
      </c>
      <c r="D131">
        <f t="shared" ref="D131:D151" si="10">A131-$M$1</f>
        <v>2.0662251655629111</v>
      </c>
      <c r="E131">
        <f t="shared" ref="E131:E151" si="11">B131-$M$2</f>
        <v>0.40927152317880733</v>
      </c>
      <c r="F131">
        <f t="shared" ref="F131:F151" si="12">D131*E131</f>
        <v>0.84564712074031601</v>
      </c>
      <c r="G131">
        <f t="shared" ref="G131:G151" si="13">D131^2</f>
        <v>4.2692864348054798</v>
      </c>
      <c r="H131">
        <f t="shared" ref="H131:H151" si="14">E131^2</f>
        <v>0.16750317968510103</v>
      </c>
    </row>
    <row r="132" spans="1:8">
      <c r="A132">
        <v>6.1</v>
      </c>
      <c r="B132">
        <v>1.9</v>
      </c>
      <c r="C132" t="s">
        <v>3</v>
      </c>
      <c r="D132">
        <f t="shared" si="10"/>
        <v>2.366225165562911</v>
      </c>
      <c r="E132">
        <f t="shared" si="11"/>
        <v>0.70927152317880715</v>
      </c>
      <c r="F132">
        <f t="shared" si="12"/>
        <v>1.678296127362831</v>
      </c>
      <c r="G132">
        <f t="shared" si="13"/>
        <v>5.5990215341432252</v>
      </c>
      <c r="H132">
        <f t="shared" si="14"/>
        <v>0.50306609359238519</v>
      </c>
    </row>
    <row r="133" spans="1:8">
      <c r="A133">
        <v>6.4</v>
      </c>
      <c r="B133">
        <v>2</v>
      </c>
      <c r="C133" t="s">
        <v>3</v>
      </c>
      <c r="D133">
        <f t="shared" si="10"/>
        <v>2.6662251655629117</v>
      </c>
      <c r="E133">
        <f t="shared" si="11"/>
        <v>0.80927152317880724</v>
      </c>
      <c r="F133">
        <f t="shared" si="12"/>
        <v>2.157700100872765</v>
      </c>
      <c r="G133">
        <f t="shared" si="13"/>
        <v>7.1087566334809758</v>
      </c>
      <c r="H133">
        <f t="shared" si="14"/>
        <v>0.65492039822814674</v>
      </c>
    </row>
    <row r="134" spans="1:8">
      <c r="A134">
        <v>5.6</v>
      </c>
      <c r="B134">
        <v>2.2000000000000002</v>
      </c>
      <c r="C134" t="s">
        <v>3</v>
      </c>
      <c r="D134">
        <f t="shared" si="10"/>
        <v>1.866225165562911</v>
      </c>
      <c r="E134">
        <f t="shared" si="11"/>
        <v>1.0092715231788074</v>
      </c>
      <c r="F134">
        <f t="shared" si="12"/>
        <v>1.8835279154423012</v>
      </c>
      <c r="G134">
        <f t="shared" si="13"/>
        <v>3.4827963685803143</v>
      </c>
      <c r="H134">
        <f t="shared" si="14"/>
        <v>1.01862900749967</v>
      </c>
    </row>
    <row r="135" spans="1:8">
      <c r="A135">
        <v>5.0999999999999996</v>
      </c>
      <c r="B135">
        <v>1.5</v>
      </c>
      <c r="C135" t="s">
        <v>3</v>
      </c>
      <c r="D135">
        <f t="shared" si="10"/>
        <v>1.366225165562911</v>
      </c>
      <c r="E135">
        <f t="shared" si="11"/>
        <v>0.30927152317880724</v>
      </c>
      <c r="F135">
        <f t="shared" si="12"/>
        <v>0.42253453795885959</v>
      </c>
      <c r="G135">
        <f t="shared" si="13"/>
        <v>1.8665712030174035</v>
      </c>
      <c r="H135">
        <f t="shared" si="14"/>
        <v>9.5648875049339499E-2</v>
      </c>
    </row>
    <row r="136" spans="1:8">
      <c r="A136">
        <v>5.6</v>
      </c>
      <c r="B136">
        <v>1.4</v>
      </c>
      <c r="C136" t="s">
        <v>3</v>
      </c>
      <c r="D136">
        <f t="shared" si="10"/>
        <v>1.866225165562911</v>
      </c>
      <c r="E136">
        <f t="shared" si="11"/>
        <v>0.20927152317880715</v>
      </c>
      <c r="F136">
        <f t="shared" si="12"/>
        <v>0.39054778299197196</v>
      </c>
      <c r="G136">
        <f t="shared" si="13"/>
        <v>3.4827963685803143</v>
      </c>
      <c r="H136">
        <f t="shared" si="14"/>
        <v>4.3794570413578017E-2</v>
      </c>
    </row>
    <row r="137" spans="1:8">
      <c r="A137">
        <v>6.1</v>
      </c>
      <c r="B137">
        <v>2.2999999999999998</v>
      </c>
      <c r="C137" t="s">
        <v>3</v>
      </c>
      <c r="D137">
        <f t="shared" si="10"/>
        <v>2.366225165562911</v>
      </c>
      <c r="E137">
        <f t="shared" si="11"/>
        <v>1.1092715231788071</v>
      </c>
      <c r="F137">
        <f t="shared" si="12"/>
        <v>2.6247861935879953</v>
      </c>
      <c r="G137">
        <f t="shared" si="13"/>
        <v>5.5990215341432252</v>
      </c>
      <c r="H137">
        <f t="shared" si="14"/>
        <v>1.2304833121354306</v>
      </c>
    </row>
    <row r="138" spans="1:8">
      <c r="A138">
        <v>5.6</v>
      </c>
      <c r="B138">
        <v>2.4</v>
      </c>
      <c r="C138" t="s">
        <v>3</v>
      </c>
      <c r="D138">
        <f t="shared" si="10"/>
        <v>1.866225165562911</v>
      </c>
      <c r="E138">
        <f t="shared" si="11"/>
        <v>1.2092715231788072</v>
      </c>
      <c r="F138">
        <f t="shared" si="12"/>
        <v>2.2567729485548829</v>
      </c>
      <c r="G138">
        <f t="shared" si="13"/>
        <v>3.4827963685803143</v>
      </c>
      <c r="H138">
        <f t="shared" si="14"/>
        <v>1.4623376167711923</v>
      </c>
    </row>
    <row r="139" spans="1:8">
      <c r="A139">
        <v>5.5</v>
      </c>
      <c r="B139">
        <v>1.8</v>
      </c>
      <c r="C139" t="s">
        <v>3</v>
      </c>
      <c r="D139">
        <f t="shared" si="10"/>
        <v>1.7662251655629113</v>
      </c>
      <c r="E139">
        <f t="shared" si="11"/>
        <v>0.60927152317880728</v>
      </c>
      <c r="F139">
        <f t="shared" si="12"/>
        <v>1.076110696899256</v>
      </c>
      <c r="G139">
        <f t="shared" si="13"/>
        <v>3.1195513354677336</v>
      </c>
      <c r="H139">
        <f t="shared" si="14"/>
        <v>0.37121178895662388</v>
      </c>
    </row>
    <row r="140" spans="1:8">
      <c r="A140">
        <v>4.8</v>
      </c>
      <c r="B140">
        <v>1.8</v>
      </c>
      <c r="C140" t="s">
        <v>3</v>
      </c>
      <c r="D140">
        <f t="shared" si="10"/>
        <v>1.0662251655629111</v>
      </c>
      <c r="E140">
        <f t="shared" si="11"/>
        <v>0.60927152317880728</v>
      </c>
      <c r="F140">
        <f t="shared" si="12"/>
        <v>0.64962063067409082</v>
      </c>
      <c r="G140">
        <f t="shared" si="13"/>
        <v>1.1368361036796573</v>
      </c>
      <c r="H140">
        <f t="shared" si="14"/>
        <v>0.37121178895662388</v>
      </c>
    </row>
    <row r="141" spans="1:8">
      <c r="A141">
        <v>5.4</v>
      </c>
      <c r="B141">
        <v>2.1</v>
      </c>
      <c r="C141" t="s">
        <v>3</v>
      </c>
      <c r="D141">
        <f t="shared" si="10"/>
        <v>1.6662251655629117</v>
      </c>
      <c r="E141">
        <f t="shared" si="11"/>
        <v>0.90927152317880733</v>
      </c>
      <c r="F141">
        <f t="shared" si="12"/>
        <v>1.5150510942502491</v>
      </c>
      <c r="G141">
        <f t="shared" si="13"/>
        <v>2.7763063023551524</v>
      </c>
      <c r="H141">
        <f t="shared" si="14"/>
        <v>0.82677470286390831</v>
      </c>
    </row>
    <row r="142" spans="1:8">
      <c r="A142">
        <v>5.6</v>
      </c>
      <c r="B142">
        <v>2.4</v>
      </c>
      <c r="C142" t="s">
        <v>3</v>
      </c>
      <c r="D142">
        <f t="shared" si="10"/>
        <v>1.866225165562911</v>
      </c>
      <c r="E142">
        <f t="shared" si="11"/>
        <v>1.2092715231788072</v>
      </c>
      <c r="F142">
        <f t="shared" si="12"/>
        <v>2.2567729485548829</v>
      </c>
      <c r="G142">
        <f t="shared" si="13"/>
        <v>3.4827963685803143</v>
      </c>
      <c r="H142">
        <f t="shared" si="14"/>
        <v>1.4623376167711923</v>
      </c>
    </row>
    <row r="143" spans="1:8">
      <c r="A143">
        <v>5.0999999999999996</v>
      </c>
      <c r="B143">
        <v>2.2999999999999998</v>
      </c>
      <c r="C143" t="s">
        <v>3</v>
      </c>
      <c r="D143">
        <f t="shared" si="10"/>
        <v>1.366225165562911</v>
      </c>
      <c r="E143">
        <f t="shared" si="11"/>
        <v>1.1092715231788071</v>
      </c>
      <c r="F143">
        <f t="shared" si="12"/>
        <v>1.5155146704091882</v>
      </c>
      <c r="G143">
        <f t="shared" si="13"/>
        <v>1.8665712030174035</v>
      </c>
      <c r="H143">
        <f t="shared" si="14"/>
        <v>1.2304833121354306</v>
      </c>
    </row>
    <row r="144" spans="1:8">
      <c r="A144">
        <v>5.0999999999999996</v>
      </c>
      <c r="B144">
        <v>1.9</v>
      </c>
      <c r="C144" t="s">
        <v>3</v>
      </c>
      <c r="D144">
        <f t="shared" si="10"/>
        <v>1.366225165562911</v>
      </c>
      <c r="E144">
        <f t="shared" si="11"/>
        <v>0.70927152317880715</v>
      </c>
      <c r="F144">
        <f t="shared" si="12"/>
        <v>0.96902460418402381</v>
      </c>
      <c r="G144">
        <f t="shared" si="13"/>
        <v>1.8665712030174035</v>
      </c>
      <c r="H144">
        <f t="shared" si="14"/>
        <v>0.50306609359238519</v>
      </c>
    </row>
    <row r="145" spans="1:8">
      <c r="A145">
        <v>5.9</v>
      </c>
      <c r="B145">
        <v>2.2999999999999998</v>
      </c>
      <c r="C145" t="s">
        <v>3</v>
      </c>
      <c r="D145">
        <f t="shared" si="10"/>
        <v>2.1662251655629117</v>
      </c>
      <c r="E145">
        <f t="shared" si="11"/>
        <v>1.1092715231788071</v>
      </c>
      <c r="F145">
        <f t="shared" si="12"/>
        <v>2.4029318889522346</v>
      </c>
      <c r="G145">
        <f t="shared" si="13"/>
        <v>4.6925314679180641</v>
      </c>
      <c r="H145">
        <f t="shared" si="14"/>
        <v>1.2304833121354306</v>
      </c>
    </row>
    <row r="146" spans="1:8">
      <c r="A146">
        <v>5.7</v>
      </c>
      <c r="B146">
        <v>2.5</v>
      </c>
      <c r="C146" t="s">
        <v>3</v>
      </c>
      <c r="D146">
        <f t="shared" si="10"/>
        <v>1.9662251655629115</v>
      </c>
      <c r="E146">
        <f t="shared" si="11"/>
        <v>1.3092715231788072</v>
      </c>
      <c r="F146">
        <f t="shared" si="12"/>
        <v>2.5743226174290554</v>
      </c>
      <c r="G146">
        <f t="shared" si="13"/>
        <v>3.8660414016928986</v>
      </c>
      <c r="H146">
        <f t="shared" si="14"/>
        <v>1.7141919214069541</v>
      </c>
    </row>
    <row r="147" spans="1:8">
      <c r="A147">
        <v>5.2</v>
      </c>
      <c r="B147">
        <v>2.2999999999999998</v>
      </c>
      <c r="C147" t="s">
        <v>3</v>
      </c>
      <c r="D147">
        <f t="shared" si="10"/>
        <v>1.4662251655629115</v>
      </c>
      <c r="E147">
        <f t="shared" si="11"/>
        <v>1.1092715231788071</v>
      </c>
      <c r="F147">
        <f t="shared" si="12"/>
        <v>1.6264418227270694</v>
      </c>
      <c r="G147">
        <f t="shared" si="13"/>
        <v>2.1498162361299871</v>
      </c>
      <c r="H147">
        <f t="shared" si="14"/>
        <v>1.2304833121354306</v>
      </c>
    </row>
    <row r="148" spans="1:8">
      <c r="A148">
        <v>5</v>
      </c>
      <c r="B148">
        <v>1.9</v>
      </c>
      <c r="C148" t="s">
        <v>3</v>
      </c>
      <c r="D148">
        <f t="shared" si="10"/>
        <v>1.2662251655629113</v>
      </c>
      <c r="E148">
        <f t="shared" si="11"/>
        <v>0.70927152317880715</v>
      </c>
      <c r="F148">
        <f t="shared" si="12"/>
        <v>0.89809745186614343</v>
      </c>
      <c r="G148">
        <f t="shared" si="13"/>
        <v>1.6033261699048222</v>
      </c>
      <c r="H148">
        <f t="shared" si="14"/>
        <v>0.50306609359238519</v>
      </c>
    </row>
    <row r="149" spans="1:8">
      <c r="A149">
        <v>5.2</v>
      </c>
      <c r="B149">
        <v>2</v>
      </c>
      <c r="C149" t="s">
        <v>3</v>
      </c>
      <c r="D149">
        <f t="shared" si="10"/>
        <v>1.4662251655629115</v>
      </c>
      <c r="E149">
        <f t="shared" si="11"/>
        <v>0.80927152317880724</v>
      </c>
      <c r="F149">
        <f t="shared" si="12"/>
        <v>1.1865742730581963</v>
      </c>
      <c r="G149">
        <f t="shared" si="13"/>
        <v>2.1498162361299871</v>
      </c>
      <c r="H149">
        <f t="shared" si="14"/>
        <v>0.65492039822814674</v>
      </c>
    </row>
    <row r="150" spans="1:8">
      <c r="A150">
        <v>5.4</v>
      </c>
      <c r="B150">
        <v>2.2999999999999998</v>
      </c>
      <c r="C150" t="s">
        <v>3</v>
      </c>
      <c r="D150">
        <f t="shared" si="10"/>
        <v>1.6662251655629117</v>
      </c>
      <c r="E150">
        <f t="shared" si="11"/>
        <v>1.1092715231788071</v>
      </c>
      <c r="F150">
        <f t="shared" si="12"/>
        <v>1.8482961273628311</v>
      </c>
      <c r="G150">
        <f t="shared" si="13"/>
        <v>2.7763063023551524</v>
      </c>
      <c r="H150">
        <f t="shared" si="14"/>
        <v>1.2304833121354306</v>
      </c>
    </row>
    <row r="151" spans="1:8">
      <c r="A151">
        <v>5.0999999999999996</v>
      </c>
      <c r="B151">
        <v>1.8</v>
      </c>
      <c r="C151" t="s">
        <v>3</v>
      </c>
      <c r="D151">
        <f t="shared" si="10"/>
        <v>1.366225165562911</v>
      </c>
      <c r="E151">
        <f t="shared" si="11"/>
        <v>0.60927152317880728</v>
      </c>
      <c r="F151">
        <f t="shared" si="12"/>
        <v>0.83240208762773293</v>
      </c>
      <c r="G151">
        <f t="shared" si="13"/>
        <v>1.8665712030174035</v>
      </c>
      <c r="H151">
        <f t="shared" si="14"/>
        <v>0.37121178895662388</v>
      </c>
    </row>
    <row r="152" spans="1:8" ht="23.25">
      <c r="A152" s="1">
        <f>SUM(A2:A151)</f>
        <v>563.80000000000041</v>
      </c>
      <c r="B152" s="1">
        <f>SUM(B2:B151)</f>
        <v>179.8000000000001</v>
      </c>
      <c r="F152" s="1">
        <f>SUM(F2:F151)</f>
        <v>193.19137274680938</v>
      </c>
      <c r="G152" s="1">
        <f>SUM(G2:G151)</f>
        <v>463.9566738300955</v>
      </c>
      <c r="H152" s="1">
        <f>SUM(H2:H151)</f>
        <v>86.789185562036863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JEBAKUMAR</dc:creator>
  <cp:lastModifiedBy>JEBAKUMAR</cp:lastModifiedBy>
  <dcterms:created xsi:type="dcterms:W3CDTF">2021-02-21T12:55:49Z</dcterms:created>
  <dcterms:modified xsi:type="dcterms:W3CDTF">2021-02-21T13:07:35Z</dcterms:modified>
</cp:coreProperties>
</file>