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filterPrivacy="1"/>
  <xr:revisionPtr revIDLastSave="0" documentId="13_ncr:1_{1C55D2D9-19D9-3C4F-8AD1-FC413E8350D1}" xr6:coauthVersionLast="45" xr6:coauthVersionMax="45" xr10:uidLastSave="{00000000-0000-0000-0000-000000000000}"/>
  <bookViews>
    <workbookView xWindow="5060" yWindow="10740" windowWidth="22260" windowHeight="12640" xr2:uid="{00000000-000D-0000-FFFF-FFFF00000000}"/>
  </bookViews>
  <sheets>
    <sheet name="CI, indep, var kw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" l="1"/>
  <c r="H15" i="1" l="1"/>
  <c r="H14" i="1"/>
  <c r="H10" i="1"/>
  <c r="E11" i="1" l="1"/>
  <c r="E12" i="1"/>
</calcChain>
</file>

<file path=xl/sharedStrings.xml><?xml version="1.0" encoding="utf-8"?>
<sst xmlns="http://schemas.openxmlformats.org/spreadsheetml/2006/main" count="20" uniqueCount="20">
  <si>
    <t>Engineering</t>
  </si>
  <si>
    <t>Management</t>
  </si>
  <si>
    <t>University example</t>
  </si>
  <si>
    <t>Size</t>
  </si>
  <si>
    <t>Population std</t>
  </si>
  <si>
    <t>Difference</t>
  </si>
  <si>
    <t>?</t>
  </si>
  <si>
    <t>Confidence interval for the difference of two means. Independent samples, variance known</t>
  </si>
  <si>
    <t>Sample mean</t>
  </si>
  <si>
    <t>Background</t>
  </si>
  <si>
    <t>You have the dataset from the lesson.</t>
  </si>
  <si>
    <t>Task 1</t>
  </si>
  <si>
    <t>Calculate the 99% confidence interval</t>
  </si>
  <si>
    <t>Task 2</t>
  </si>
  <si>
    <t>Compare it to the 95% confidence interval from the lesson</t>
  </si>
  <si>
    <t>x bar - y bar</t>
  </si>
  <si>
    <t>z stat (alpha = 0.01)</t>
  </si>
  <si>
    <t>variance of differences</t>
  </si>
  <si>
    <t>lower bound</t>
  </si>
  <si>
    <t>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</si>
</sst>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2" fillId="2" borderId="0" xfId="0" applyFont="1" applyFill="1"/>
    <xf numFmtId="9" fontId="2" fillId="2" borderId="0" xfId="0" applyNumberFormat="1" applyFont="1" applyFill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right"/>
    </xf>
    <xf numFmtId="2" fontId="2" fillId="2" borderId="0" xfId="0" applyNumberFormat="1" applyFont="1" applyFill="1"/>
    <xf numFmtId="0" fontId="1" fillId="2" borderId="1" xfId="0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Border="1"/>
    <xf numFmtId="0" fontId="2" fillId="2" borderId="0" xfId="0" applyFont="1" applyFill="1" applyBorder="1"/>
    <xf numFmtId="0" fontId="1" fillId="2" borderId="0" xfId="0" applyFont="1" applyFill="1" applyBorder="1" applyAlignment="1">
      <alignment horizontal="right"/>
    </xf>
    <xf numFmtId="9" fontId="1" fillId="2" borderId="0" xfId="0" applyNumberFormat="1" applyFont="1" applyFill="1" applyBorder="1"/>
    <xf numFmtId="2" fontId="2" fillId="2" borderId="0" xfId="0" applyNumberFormat="1" applyFont="1" applyFill="1" applyBorder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5"/>
  <sheetViews>
    <sheetView tabSelected="1" topLeftCell="B4" zoomScale="150" zoomScaleNormal="96" workbookViewId="0">
      <selection activeCell="J12" sqref="J12"/>
    </sheetView>
  </sheetViews>
  <sheetFormatPr baseColWidth="10" defaultColWidth="8.83203125" defaultRowHeight="12" x14ac:dyDescent="0.15"/>
  <cols>
    <col min="1" max="1" width="2" style="2" customWidth="1"/>
    <col min="2" max="2" width="12.1640625" style="2" customWidth="1"/>
    <col min="3" max="3" width="10.83203125" style="2" bestFit="1" customWidth="1"/>
    <col min="4" max="4" width="11.33203125" style="2" bestFit="1" customWidth="1"/>
    <col min="5" max="5" width="11" style="2" bestFit="1" customWidth="1"/>
    <col min="6" max="6" width="8.83203125" style="2"/>
    <col min="7" max="7" width="18.83203125" style="2" customWidth="1"/>
    <col min="8" max="8" width="5.6640625" style="2" bestFit="1" customWidth="1"/>
    <col min="9" max="9" width="6.5" style="2" bestFit="1" customWidth="1"/>
    <col min="10" max="16384" width="8.83203125" style="2"/>
  </cols>
  <sheetData>
    <row r="1" spans="2:14" ht="16" x14ac:dyDescent="0.2">
      <c r="B1" s="4" t="s">
        <v>7</v>
      </c>
    </row>
    <row r="2" spans="2:14" x14ac:dyDescent="0.15">
      <c r="B2" s="1" t="s">
        <v>2</v>
      </c>
    </row>
    <row r="4" spans="2:14" x14ac:dyDescent="0.15">
      <c r="B4" s="1" t="s">
        <v>9</v>
      </c>
      <c r="C4" s="2" t="s">
        <v>10</v>
      </c>
      <c r="M4" s="18"/>
      <c r="N4" s="18"/>
    </row>
    <row r="5" spans="2:14" x14ac:dyDescent="0.15">
      <c r="B5" s="1" t="s">
        <v>11</v>
      </c>
      <c r="C5" s="2" t="s">
        <v>12</v>
      </c>
      <c r="M5" s="11"/>
      <c r="N5" s="11"/>
    </row>
    <row r="6" spans="2:14" x14ac:dyDescent="0.15">
      <c r="B6" s="1" t="s">
        <v>13</v>
      </c>
      <c r="C6" s="2" t="s">
        <v>14</v>
      </c>
      <c r="M6" s="11"/>
      <c r="N6" s="11"/>
    </row>
    <row r="7" spans="2:14" x14ac:dyDescent="0.15">
      <c r="B7" s="1"/>
      <c r="M7" s="12"/>
      <c r="N7" s="12"/>
    </row>
    <row r="8" spans="2:14" x14ac:dyDescent="0.15">
      <c r="M8" s="3"/>
      <c r="N8" s="3"/>
    </row>
    <row r="9" spans="2:14" ht="13" thickBot="1" x14ac:dyDescent="0.2">
      <c r="B9" s="6"/>
      <c r="C9" s="6" t="s">
        <v>0</v>
      </c>
      <c r="D9" s="6" t="s">
        <v>1</v>
      </c>
      <c r="E9" s="6" t="s">
        <v>5</v>
      </c>
      <c r="G9" s="13"/>
      <c r="H9" s="14"/>
      <c r="I9" s="14"/>
      <c r="J9" s="14"/>
    </row>
    <row r="10" spans="2:14" x14ac:dyDescent="0.15">
      <c r="B10" s="1" t="s">
        <v>3</v>
      </c>
      <c r="C10" s="2">
        <v>100</v>
      </c>
      <c r="D10" s="2">
        <v>70</v>
      </c>
      <c r="E10" s="5" t="s">
        <v>6</v>
      </c>
      <c r="G10" s="15" t="s">
        <v>15</v>
      </c>
      <c r="H10" s="14">
        <f>C11-D11</f>
        <v>-7</v>
      </c>
      <c r="I10" s="14"/>
      <c r="J10" s="14"/>
    </row>
    <row r="11" spans="2:14" x14ac:dyDescent="0.15">
      <c r="B11" s="1" t="s">
        <v>8</v>
      </c>
      <c r="C11" s="2">
        <v>58</v>
      </c>
      <c r="D11" s="2">
        <v>65</v>
      </c>
      <c r="E11" s="7">
        <f>C11-D11</f>
        <v>-7</v>
      </c>
      <c r="G11" s="15" t="s">
        <v>16</v>
      </c>
      <c r="H11" s="15">
        <v>2.58</v>
      </c>
      <c r="I11" s="15"/>
      <c r="J11" s="14"/>
    </row>
    <row r="12" spans="2:14" x14ac:dyDescent="0.15">
      <c r="B12" s="8" t="s">
        <v>4</v>
      </c>
      <c r="C12" s="9">
        <v>10</v>
      </c>
      <c r="D12" s="9">
        <v>5</v>
      </c>
      <c r="E12" s="10">
        <f>SQRT((C12*C12/C10+D12*D12/D10))</f>
        <v>1.1649647450214351</v>
      </c>
      <c r="G12" s="16" t="s">
        <v>17</v>
      </c>
      <c r="H12" s="17">
        <f>(C12^2/C10)+(D12^2/D10)</f>
        <v>1.3571428571428572</v>
      </c>
      <c r="I12" s="17"/>
      <c r="J12" s="14"/>
    </row>
    <row r="13" spans="2:14" x14ac:dyDescent="0.15">
      <c r="G13" s="14"/>
      <c r="H13" s="14"/>
      <c r="I13" s="14"/>
      <c r="J13" s="14"/>
    </row>
    <row r="14" spans="2:14" x14ac:dyDescent="0.15">
      <c r="B14" s="1"/>
      <c r="G14" s="2" t="s">
        <v>18</v>
      </c>
      <c r="H14" s="2">
        <f>H10-(H11*H12^0.5)</f>
        <v>-10.005609042155303</v>
      </c>
    </row>
    <row r="15" spans="2:14" x14ac:dyDescent="0.15">
      <c r="B15" s="13"/>
      <c r="C15" s="14"/>
      <c r="G15" s="2" t="s">
        <v>19</v>
      </c>
      <c r="H15" s="2">
        <f>H10+(H11*H12^0.5)</f>
        <v>-3.9943909578446974</v>
      </c>
    </row>
  </sheetData>
  <mergeCells count="1">
    <mergeCell ref="M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2020-01-31T14:27:30Z</dcterms:modified>
</cp:coreProperties>
</file>