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eogoldberg/Desktop/"/>
    </mc:Choice>
  </mc:AlternateContent>
  <xr:revisionPtr revIDLastSave="0" documentId="13_ncr:1_{72BDF1C6-A6B4-C844-92A0-614E7BF17C75}" xr6:coauthVersionLast="46" xr6:coauthVersionMax="46" xr10:uidLastSave="{00000000-0000-0000-0000-000000000000}"/>
  <bookViews>
    <workbookView xWindow="3460" yWindow="460" windowWidth="30140" windowHeight="20120" activeTab="1" xr2:uid="{094C90FA-7C51-0C48-9C5D-595A877F343C}"/>
  </bookViews>
  <sheets>
    <sheet name="Quality Control Input" sheetId="1" r:id="rId1"/>
    <sheet name="Quality Control Output" sheetId="2" r:id="rId2"/>
    <sheet name="Aggregation Input" sheetId="5" r:id="rId3"/>
    <sheet name="Aggregation Output" sheetId="4" r:id="rId4"/>
  </sheets>
  <calcPr calcId="191028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1" i="4" l="1"/>
  <c r="P31" i="4"/>
  <c r="Q31" i="4"/>
  <c r="R31" i="4"/>
  <c r="S31" i="4"/>
  <c r="T31" i="4"/>
  <c r="U31" i="4"/>
  <c r="N31" i="4"/>
  <c r="O28" i="4"/>
  <c r="P28" i="4"/>
  <c r="Q28" i="4"/>
  <c r="R28" i="4"/>
  <c r="S28" i="4"/>
  <c r="T28" i="4"/>
  <c r="U28" i="4"/>
  <c r="N28" i="4"/>
  <c r="O25" i="4"/>
  <c r="P25" i="4"/>
  <c r="Q25" i="4"/>
  <c r="R25" i="4"/>
  <c r="S25" i="4"/>
  <c r="T25" i="4"/>
  <c r="U25" i="4"/>
  <c r="N25" i="4"/>
  <c r="O22" i="4"/>
  <c r="P22" i="4"/>
  <c r="Q22" i="4"/>
  <c r="R22" i="4"/>
  <c r="S22" i="4"/>
  <c r="T22" i="4"/>
  <c r="U22" i="4"/>
  <c r="N22" i="4"/>
  <c r="O19" i="4"/>
  <c r="P19" i="4"/>
  <c r="Q19" i="4"/>
  <c r="R19" i="4"/>
  <c r="S19" i="4"/>
  <c r="T19" i="4"/>
  <c r="U19" i="4"/>
  <c r="N19" i="4"/>
  <c r="O16" i="4"/>
  <c r="P16" i="4"/>
  <c r="Q16" i="4"/>
  <c r="R16" i="4"/>
  <c r="S16" i="4"/>
  <c r="T16" i="4"/>
  <c r="U16" i="4"/>
  <c r="N16" i="4"/>
  <c r="O13" i="4"/>
  <c r="P13" i="4"/>
  <c r="Q13" i="4"/>
  <c r="R13" i="4"/>
  <c r="S13" i="4"/>
  <c r="T13" i="4"/>
  <c r="U13" i="4"/>
  <c r="N13" i="4"/>
  <c r="O10" i="4"/>
  <c r="P10" i="4"/>
  <c r="Q10" i="4"/>
  <c r="R10" i="4"/>
  <c r="S10" i="4"/>
  <c r="T10" i="4"/>
  <c r="U10" i="4"/>
  <c r="N10" i="4"/>
  <c r="O7" i="4"/>
  <c r="P7" i="4"/>
  <c r="Q7" i="4"/>
  <c r="R7" i="4"/>
  <c r="S7" i="4"/>
  <c r="T7" i="4"/>
  <c r="U7" i="4"/>
  <c r="O4" i="4"/>
  <c r="P4" i="4"/>
  <c r="Q4" i="4"/>
  <c r="R4" i="4"/>
  <c r="S4" i="4"/>
  <c r="T4" i="4"/>
  <c r="U4" i="4"/>
  <c r="N7" i="4"/>
  <c r="N6" i="4"/>
  <c r="N4" i="4"/>
  <c r="N3" i="4"/>
  <c r="K30" i="4"/>
  <c r="K19" i="4"/>
  <c r="J9" i="4"/>
  <c r="I9" i="4"/>
  <c r="G28" i="4"/>
  <c r="G24" i="4"/>
  <c r="G22" i="4"/>
  <c r="G18" i="4"/>
  <c r="G6" i="4"/>
  <c r="G5" i="4"/>
  <c r="G4" i="4"/>
  <c r="F29" i="4"/>
  <c r="F27" i="4"/>
  <c r="F16" i="4"/>
  <c r="F3" i="4"/>
  <c r="E31" i="4"/>
  <c r="E20" i="4"/>
  <c r="D10" i="4"/>
  <c r="D2" i="4"/>
  <c r="C30" i="4"/>
  <c r="C22" i="4"/>
  <c r="C19" i="4"/>
  <c r="C17" i="4"/>
  <c r="C13" i="4"/>
  <c r="C11" i="4"/>
  <c r="C6" i="4"/>
  <c r="B28" i="4"/>
  <c r="B15" i="4"/>
  <c r="B10" i="4"/>
  <c r="B5" i="4"/>
  <c r="B3" i="4"/>
  <c r="B2" i="4"/>
  <c r="AV13" i="2"/>
  <c r="AW13" i="2"/>
  <c r="AX13" i="2"/>
  <c r="AY13" i="2"/>
  <c r="AZ13" i="2"/>
  <c r="BA13" i="2"/>
  <c r="BB13" i="2"/>
  <c r="BC13" i="2"/>
  <c r="BD13" i="2"/>
  <c r="BE13" i="2"/>
  <c r="BF13" i="2"/>
  <c r="BG13" i="2"/>
  <c r="BH13" i="2"/>
  <c r="BI13" i="2"/>
  <c r="BJ13" i="2"/>
  <c r="BK13" i="2"/>
  <c r="BL13" i="2"/>
  <c r="BM13" i="2"/>
  <c r="BN13" i="2"/>
  <c r="AV14" i="2"/>
  <c r="AW14" i="2"/>
  <c r="AX14" i="2"/>
  <c r="AY14" i="2"/>
  <c r="AZ14" i="2"/>
  <c r="BA14" i="2"/>
  <c r="BB14" i="2"/>
  <c r="BC14" i="2"/>
  <c r="BD14" i="2"/>
  <c r="BE14" i="2"/>
  <c r="BF14" i="2"/>
  <c r="BG14" i="2"/>
  <c r="BH14" i="2"/>
  <c r="BI14" i="2"/>
  <c r="BJ14" i="2"/>
  <c r="BK14" i="2"/>
  <c r="BL14" i="2"/>
  <c r="BM14" i="2"/>
  <c r="BN14" i="2"/>
  <c r="AV15" i="2"/>
  <c r="AW15" i="2"/>
  <c r="AX15" i="2"/>
  <c r="AY15" i="2"/>
  <c r="AZ15" i="2"/>
  <c r="BA15" i="2"/>
  <c r="BB15" i="2"/>
  <c r="BC15" i="2"/>
  <c r="BD15" i="2"/>
  <c r="BE15" i="2"/>
  <c r="BF15" i="2"/>
  <c r="BG15" i="2"/>
  <c r="BH15" i="2"/>
  <c r="BI15" i="2"/>
  <c r="BJ15" i="2"/>
  <c r="BK15" i="2"/>
  <c r="BL15" i="2"/>
  <c r="BM15" i="2"/>
  <c r="BN15" i="2"/>
  <c r="AV16" i="2"/>
  <c r="AW16" i="2"/>
  <c r="AX16" i="2"/>
  <c r="AY16" i="2"/>
  <c r="AZ16" i="2"/>
  <c r="BA16" i="2"/>
  <c r="BB16" i="2"/>
  <c r="BC16" i="2"/>
  <c r="BD16" i="2"/>
  <c r="BE16" i="2"/>
  <c r="BF16" i="2"/>
  <c r="BG16" i="2"/>
  <c r="BH16" i="2"/>
  <c r="BI16" i="2"/>
  <c r="BJ16" i="2"/>
  <c r="BK16" i="2"/>
  <c r="BL16" i="2"/>
  <c r="BM16" i="2"/>
  <c r="BN16" i="2"/>
  <c r="AV17" i="2"/>
  <c r="AW17" i="2"/>
  <c r="AX17" i="2"/>
  <c r="AY17" i="2"/>
  <c r="AZ17" i="2"/>
  <c r="BA17" i="2"/>
  <c r="BB17" i="2"/>
  <c r="BC17" i="2"/>
  <c r="BD17" i="2"/>
  <c r="BE17" i="2"/>
  <c r="BF17" i="2"/>
  <c r="BG17" i="2"/>
  <c r="BH17" i="2"/>
  <c r="BI17" i="2"/>
  <c r="BJ17" i="2"/>
  <c r="BK17" i="2"/>
  <c r="BL17" i="2"/>
  <c r="BM17" i="2"/>
  <c r="BN17" i="2"/>
  <c r="AV18" i="2"/>
  <c r="AW18" i="2"/>
  <c r="AX18" i="2"/>
  <c r="AY18" i="2"/>
  <c r="AZ18" i="2"/>
  <c r="BA18" i="2"/>
  <c r="BB18" i="2"/>
  <c r="BC18" i="2"/>
  <c r="BD18" i="2"/>
  <c r="BE18" i="2"/>
  <c r="BF18" i="2"/>
  <c r="BG18" i="2"/>
  <c r="BH18" i="2"/>
  <c r="BI18" i="2"/>
  <c r="BJ18" i="2"/>
  <c r="BK18" i="2"/>
  <c r="BL18" i="2"/>
  <c r="BM18" i="2"/>
  <c r="BN18" i="2"/>
  <c r="AV19" i="2"/>
  <c r="AW19" i="2"/>
  <c r="AX19" i="2"/>
  <c r="AY19" i="2"/>
  <c r="AZ19" i="2"/>
  <c r="BA19" i="2"/>
  <c r="BB19" i="2"/>
  <c r="BC19" i="2"/>
  <c r="BD19" i="2"/>
  <c r="BE19" i="2"/>
  <c r="BF19" i="2"/>
  <c r="BG19" i="2"/>
  <c r="BH19" i="2"/>
  <c r="BI19" i="2"/>
  <c r="BJ19" i="2"/>
  <c r="BK19" i="2"/>
  <c r="BL19" i="2"/>
  <c r="BM19" i="2"/>
  <c r="BN19" i="2"/>
  <c r="AV20" i="2"/>
  <c r="AW20" i="2"/>
  <c r="AX20" i="2"/>
  <c r="AY20" i="2"/>
  <c r="AZ20" i="2"/>
  <c r="BA20" i="2"/>
  <c r="BB20" i="2"/>
  <c r="BC20" i="2"/>
  <c r="BD20" i="2"/>
  <c r="BE20" i="2"/>
  <c r="BF20" i="2"/>
  <c r="BG20" i="2"/>
  <c r="BH20" i="2"/>
  <c r="BI20" i="2"/>
  <c r="BJ20" i="2"/>
  <c r="BK20" i="2"/>
  <c r="BL20" i="2"/>
  <c r="BM20" i="2"/>
  <c r="BN20" i="2"/>
  <c r="AV21" i="2"/>
  <c r="AW21" i="2"/>
  <c r="AX21" i="2"/>
  <c r="AY21" i="2"/>
  <c r="AZ21" i="2"/>
  <c r="BA21" i="2"/>
  <c r="BB21" i="2"/>
  <c r="BC21" i="2"/>
  <c r="BD21" i="2"/>
  <c r="BE21" i="2"/>
  <c r="BF21" i="2"/>
  <c r="BG21" i="2"/>
  <c r="BH21" i="2"/>
  <c r="BI21" i="2"/>
  <c r="BJ21" i="2"/>
  <c r="BK21" i="2"/>
  <c r="BL21" i="2"/>
  <c r="BM21" i="2"/>
  <c r="BN21" i="2"/>
  <c r="AV22" i="2"/>
  <c r="AW22" i="2"/>
  <c r="AX22" i="2"/>
  <c r="AY22" i="2"/>
  <c r="AZ22" i="2"/>
  <c r="BA22" i="2"/>
  <c r="BB22" i="2"/>
  <c r="BC22" i="2"/>
  <c r="BD22" i="2"/>
  <c r="BE22" i="2"/>
  <c r="BF22" i="2"/>
  <c r="BG22" i="2"/>
  <c r="BH22" i="2"/>
  <c r="BI22" i="2"/>
  <c r="BJ22" i="2"/>
  <c r="BK22" i="2"/>
  <c r="BL22" i="2"/>
  <c r="BM22" i="2"/>
  <c r="BN22" i="2"/>
  <c r="AV23" i="2"/>
  <c r="AW23" i="2"/>
  <c r="AX23" i="2"/>
  <c r="AY23" i="2"/>
  <c r="AZ23" i="2"/>
  <c r="BA23" i="2"/>
  <c r="BB23" i="2"/>
  <c r="BC23" i="2"/>
  <c r="BD23" i="2"/>
  <c r="BE23" i="2"/>
  <c r="BF23" i="2"/>
  <c r="BG23" i="2"/>
  <c r="BH23" i="2"/>
  <c r="BI23" i="2"/>
  <c r="BJ23" i="2"/>
  <c r="BK23" i="2"/>
  <c r="BL23" i="2"/>
  <c r="BM23" i="2"/>
  <c r="BN23" i="2"/>
  <c r="AV24" i="2"/>
  <c r="AW24" i="2"/>
  <c r="AX24" i="2"/>
  <c r="AY24" i="2"/>
  <c r="AZ24" i="2"/>
  <c r="BA24" i="2"/>
  <c r="BB24" i="2"/>
  <c r="BC24" i="2"/>
  <c r="BD24" i="2"/>
  <c r="BE24" i="2"/>
  <c r="BF24" i="2"/>
  <c r="BG24" i="2"/>
  <c r="BH24" i="2"/>
  <c r="BI24" i="2"/>
  <c r="BJ24" i="2"/>
  <c r="BK24" i="2"/>
  <c r="BL24" i="2"/>
  <c r="BM24" i="2"/>
  <c r="BN24" i="2"/>
  <c r="AV25" i="2"/>
  <c r="AW25" i="2"/>
  <c r="AX25" i="2"/>
  <c r="AY25" i="2"/>
  <c r="AZ25" i="2"/>
  <c r="BA25" i="2"/>
  <c r="BB25" i="2"/>
  <c r="BC25" i="2"/>
  <c r="BD25" i="2"/>
  <c r="BE25" i="2"/>
  <c r="BF25" i="2"/>
  <c r="BG25" i="2"/>
  <c r="BH25" i="2"/>
  <c r="BI25" i="2"/>
  <c r="BJ25" i="2"/>
  <c r="BK25" i="2"/>
  <c r="BL25" i="2"/>
  <c r="BM25" i="2"/>
  <c r="BN25" i="2"/>
  <c r="AV26" i="2"/>
  <c r="AW26" i="2"/>
  <c r="AX26" i="2"/>
  <c r="AY26" i="2"/>
  <c r="AZ26" i="2"/>
  <c r="BA26" i="2"/>
  <c r="BB26" i="2"/>
  <c r="BC26" i="2"/>
  <c r="BD26" i="2"/>
  <c r="BE26" i="2"/>
  <c r="BF26" i="2"/>
  <c r="BG26" i="2"/>
  <c r="BH26" i="2"/>
  <c r="BI26" i="2"/>
  <c r="BJ26" i="2"/>
  <c r="BK26" i="2"/>
  <c r="BL26" i="2"/>
  <c r="BM26" i="2"/>
  <c r="BN26" i="2"/>
  <c r="AV27" i="2"/>
  <c r="AW27" i="2"/>
  <c r="AX27" i="2"/>
  <c r="AY27" i="2"/>
  <c r="AZ27" i="2"/>
  <c r="BA27" i="2"/>
  <c r="BB27" i="2"/>
  <c r="BC27" i="2"/>
  <c r="BD27" i="2"/>
  <c r="BE27" i="2"/>
  <c r="BF27" i="2"/>
  <c r="BG27" i="2"/>
  <c r="BH27" i="2"/>
  <c r="BI27" i="2"/>
  <c r="BJ27" i="2"/>
  <c r="BK27" i="2"/>
  <c r="BL27" i="2"/>
  <c r="BM27" i="2"/>
  <c r="BN27" i="2"/>
  <c r="AV28" i="2"/>
  <c r="AW28" i="2"/>
  <c r="AX28" i="2"/>
  <c r="AY28" i="2"/>
  <c r="AZ28" i="2"/>
  <c r="BA28" i="2"/>
  <c r="BB28" i="2"/>
  <c r="BC28" i="2"/>
  <c r="BD28" i="2"/>
  <c r="BE28" i="2"/>
  <c r="BF28" i="2"/>
  <c r="BG28" i="2"/>
  <c r="BH28" i="2"/>
  <c r="BI28" i="2"/>
  <c r="BJ28" i="2"/>
  <c r="BK28" i="2"/>
  <c r="BL28" i="2"/>
  <c r="BM28" i="2"/>
  <c r="BN28" i="2"/>
  <c r="AV29" i="2"/>
  <c r="AW29" i="2"/>
  <c r="AX29" i="2"/>
  <c r="AY29" i="2"/>
  <c r="AZ29" i="2"/>
  <c r="BA29" i="2"/>
  <c r="BB29" i="2"/>
  <c r="BC29" i="2"/>
  <c r="BD29" i="2"/>
  <c r="BE29" i="2"/>
  <c r="BF29" i="2"/>
  <c r="BG29" i="2"/>
  <c r="BH29" i="2"/>
  <c r="BI29" i="2"/>
  <c r="BJ29" i="2"/>
  <c r="BK29" i="2"/>
  <c r="BL29" i="2"/>
  <c r="BM29" i="2"/>
  <c r="BN29" i="2"/>
  <c r="AV30" i="2"/>
  <c r="AW30" i="2"/>
  <c r="AX30" i="2"/>
  <c r="AY30" i="2"/>
  <c r="AZ30" i="2"/>
  <c r="BA30" i="2"/>
  <c r="BB30" i="2"/>
  <c r="BC30" i="2"/>
  <c r="BD30" i="2"/>
  <c r="BE30" i="2"/>
  <c r="BF30" i="2"/>
  <c r="BG30" i="2"/>
  <c r="BH30" i="2"/>
  <c r="BI30" i="2"/>
  <c r="BJ30" i="2"/>
  <c r="BK30" i="2"/>
  <c r="BL30" i="2"/>
  <c r="BM30" i="2"/>
  <c r="BN30" i="2"/>
  <c r="AV31" i="2"/>
  <c r="AW31" i="2"/>
  <c r="AX31" i="2"/>
  <c r="AY31" i="2"/>
  <c r="AZ31" i="2"/>
  <c r="BA31" i="2"/>
  <c r="BB31" i="2"/>
  <c r="BC31" i="2"/>
  <c r="BD31" i="2"/>
  <c r="BE31" i="2"/>
  <c r="BF31" i="2"/>
  <c r="BG31" i="2"/>
  <c r="BH31" i="2"/>
  <c r="BI31" i="2"/>
  <c r="BJ31" i="2"/>
  <c r="BK31" i="2"/>
  <c r="BL31" i="2"/>
  <c r="BM31" i="2"/>
  <c r="BN31" i="2"/>
  <c r="AU14" i="2"/>
  <c r="AU15" i="2"/>
  <c r="AU16" i="2"/>
  <c r="AU17" i="2"/>
  <c r="AU18" i="2"/>
  <c r="AU19" i="2"/>
  <c r="AU20" i="2"/>
  <c r="AU21" i="2"/>
  <c r="AU22" i="2"/>
  <c r="AU23" i="2"/>
  <c r="AU24" i="2"/>
  <c r="AU25" i="2"/>
  <c r="AU26" i="2"/>
  <c r="AU27" i="2"/>
  <c r="AU28" i="2"/>
  <c r="AU29" i="2"/>
  <c r="AU30" i="2"/>
  <c r="AU31" i="2"/>
  <c r="AU13" i="2"/>
  <c r="AV13" i="5"/>
  <c r="AW13" i="5"/>
  <c r="AX13" i="5"/>
  <c r="AY13" i="5"/>
  <c r="AZ13" i="5"/>
  <c r="BA13" i="5"/>
  <c r="BB13" i="5"/>
  <c r="BC13" i="5"/>
  <c r="BD13" i="5"/>
  <c r="BE13" i="5"/>
  <c r="BF13" i="5"/>
  <c r="BG13" i="5"/>
  <c r="BH13" i="5"/>
  <c r="BI13" i="5"/>
  <c r="BJ13" i="5"/>
  <c r="BK13" i="5"/>
  <c r="BL13" i="5"/>
  <c r="BM13" i="5"/>
  <c r="BN13" i="5"/>
  <c r="AV14" i="5"/>
  <c r="AW14" i="5"/>
  <c r="AX14" i="5"/>
  <c r="AY14" i="5"/>
  <c r="AZ14" i="5"/>
  <c r="BA14" i="5"/>
  <c r="BB14" i="5"/>
  <c r="BC14" i="5"/>
  <c r="BD14" i="5"/>
  <c r="BE14" i="5"/>
  <c r="BF14" i="5"/>
  <c r="BG14" i="5"/>
  <c r="BH14" i="5"/>
  <c r="BI14" i="5"/>
  <c r="BJ14" i="5"/>
  <c r="BK14" i="5"/>
  <c r="BL14" i="5"/>
  <c r="BM14" i="5"/>
  <c r="BN14" i="5"/>
  <c r="AV15" i="5"/>
  <c r="AW15" i="5"/>
  <c r="AX15" i="5"/>
  <c r="AY15" i="5"/>
  <c r="AZ15" i="5"/>
  <c r="BA15" i="5"/>
  <c r="BB15" i="5"/>
  <c r="BC15" i="5"/>
  <c r="BD15" i="5"/>
  <c r="BE15" i="5"/>
  <c r="BF15" i="5"/>
  <c r="BG15" i="5"/>
  <c r="BH15" i="5"/>
  <c r="BI15" i="5"/>
  <c r="BJ15" i="5"/>
  <c r="BK15" i="5"/>
  <c r="BL15" i="5"/>
  <c r="BM15" i="5"/>
  <c r="BN15" i="5"/>
  <c r="AV16" i="5"/>
  <c r="AW16" i="5"/>
  <c r="AX16" i="5"/>
  <c r="AY16" i="5"/>
  <c r="AZ16" i="5"/>
  <c r="BA16" i="5"/>
  <c r="BB16" i="5"/>
  <c r="BC16" i="5"/>
  <c r="BD16" i="5"/>
  <c r="BE16" i="5"/>
  <c r="BF16" i="5"/>
  <c r="BG16" i="5"/>
  <c r="BH16" i="5"/>
  <c r="BI16" i="5"/>
  <c r="BJ16" i="5"/>
  <c r="BK16" i="5"/>
  <c r="BL16" i="5"/>
  <c r="BM16" i="5"/>
  <c r="BN16" i="5"/>
  <c r="AV17" i="5"/>
  <c r="AW17" i="5"/>
  <c r="AX17" i="5"/>
  <c r="AY17" i="5"/>
  <c r="AZ17" i="5"/>
  <c r="BA17" i="5"/>
  <c r="BB17" i="5"/>
  <c r="BC17" i="5"/>
  <c r="BD17" i="5"/>
  <c r="BE17" i="5"/>
  <c r="BF17" i="5"/>
  <c r="BG17" i="5"/>
  <c r="BH17" i="5"/>
  <c r="BI17" i="5"/>
  <c r="BJ17" i="5"/>
  <c r="BK17" i="5"/>
  <c r="BL17" i="5"/>
  <c r="BM17" i="5"/>
  <c r="BN17" i="5"/>
  <c r="AV18" i="5"/>
  <c r="AW18" i="5"/>
  <c r="AX18" i="5"/>
  <c r="AY18" i="5"/>
  <c r="AZ18" i="5"/>
  <c r="BA18" i="5"/>
  <c r="BB18" i="5"/>
  <c r="BC18" i="5"/>
  <c r="BD18" i="5"/>
  <c r="BE18" i="5"/>
  <c r="BF18" i="5"/>
  <c r="BG18" i="5"/>
  <c r="BH18" i="5"/>
  <c r="BI18" i="5"/>
  <c r="BJ18" i="5"/>
  <c r="BK18" i="5"/>
  <c r="BL18" i="5"/>
  <c r="BM18" i="5"/>
  <c r="BN18" i="5"/>
  <c r="AV19" i="5"/>
  <c r="AW19" i="5"/>
  <c r="AX19" i="5"/>
  <c r="AY19" i="5"/>
  <c r="AZ19" i="5"/>
  <c r="BA19" i="5"/>
  <c r="BB19" i="5"/>
  <c r="BC19" i="5"/>
  <c r="BD19" i="5"/>
  <c r="BE19" i="5"/>
  <c r="BF19" i="5"/>
  <c r="BG19" i="5"/>
  <c r="BH19" i="5"/>
  <c r="BI19" i="5"/>
  <c r="BJ19" i="5"/>
  <c r="BK19" i="5"/>
  <c r="BL19" i="5"/>
  <c r="BM19" i="5"/>
  <c r="BN19" i="5"/>
  <c r="AV20" i="5"/>
  <c r="AW20" i="5"/>
  <c r="AX20" i="5"/>
  <c r="AY20" i="5"/>
  <c r="AZ20" i="5"/>
  <c r="BA20" i="5"/>
  <c r="BB20" i="5"/>
  <c r="BC20" i="5"/>
  <c r="BD20" i="5"/>
  <c r="BE20" i="5"/>
  <c r="BF20" i="5"/>
  <c r="BG20" i="5"/>
  <c r="BH20" i="5"/>
  <c r="BI20" i="5"/>
  <c r="BJ20" i="5"/>
  <c r="BK20" i="5"/>
  <c r="BL20" i="5"/>
  <c r="BM20" i="5"/>
  <c r="BN20" i="5"/>
  <c r="AV21" i="5"/>
  <c r="AW21" i="5"/>
  <c r="AX21" i="5"/>
  <c r="AY21" i="5"/>
  <c r="AZ21" i="5"/>
  <c r="BA21" i="5"/>
  <c r="BB21" i="5"/>
  <c r="BC21" i="5"/>
  <c r="BD21" i="5"/>
  <c r="BE21" i="5"/>
  <c r="BF21" i="5"/>
  <c r="BG21" i="5"/>
  <c r="BH21" i="5"/>
  <c r="BI21" i="5"/>
  <c r="BJ21" i="5"/>
  <c r="BK21" i="5"/>
  <c r="BL21" i="5"/>
  <c r="BM21" i="5"/>
  <c r="BN21" i="5"/>
  <c r="AV22" i="5"/>
  <c r="AW22" i="5"/>
  <c r="AX22" i="5"/>
  <c r="AY22" i="5"/>
  <c r="AZ22" i="5"/>
  <c r="BA22" i="5"/>
  <c r="BB22" i="5"/>
  <c r="BC22" i="5"/>
  <c r="BD22" i="5"/>
  <c r="BE22" i="5"/>
  <c r="BF22" i="5"/>
  <c r="BG22" i="5"/>
  <c r="BH22" i="5"/>
  <c r="BI22" i="5"/>
  <c r="BJ22" i="5"/>
  <c r="BK22" i="5"/>
  <c r="BL22" i="5"/>
  <c r="BM22" i="5"/>
  <c r="BN22" i="5"/>
  <c r="AV23" i="5"/>
  <c r="AW23" i="5"/>
  <c r="AX23" i="5"/>
  <c r="AY23" i="5"/>
  <c r="AZ23" i="5"/>
  <c r="BA23" i="5"/>
  <c r="BB23" i="5"/>
  <c r="BC23" i="5"/>
  <c r="BD23" i="5"/>
  <c r="BE23" i="5"/>
  <c r="BF23" i="5"/>
  <c r="BG23" i="5"/>
  <c r="BH23" i="5"/>
  <c r="BI23" i="5"/>
  <c r="BJ23" i="5"/>
  <c r="BK23" i="5"/>
  <c r="BL23" i="5"/>
  <c r="BM23" i="5"/>
  <c r="BN23" i="5"/>
  <c r="AV24" i="5"/>
  <c r="AW24" i="5"/>
  <c r="AX24" i="5"/>
  <c r="AY24" i="5"/>
  <c r="AZ24" i="5"/>
  <c r="BA24" i="5"/>
  <c r="BB24" i="5"/>
  <c r="BC24" i="5"/>
  <c r="BD24" i="5"/>
  <c r="BE24" i="5"/>
  <c r="BF24" i="5"/>
  <c r="BG24" i="5"/>
  <c r="BH24" i="5"/>
  <c r="BI24" i="5"/>
  <c r="BJ24" i="5"/>
  <c r="BK24" i="5"/>
  <c r="BL24" i="5"/>
  <c r="BM24" i="5"/>
  <c r="BN24" i="5"/>
  <c r="AV25" i="5"/>
  <c r="AW25" i="5"/>
  <c r="AX25" i="5"/>
  <c r="AY25" i="5"/>
  <c r="AZ25" i="5"/>
  <c r="BA25" i="5"/>
  <c r="BB25" i="5"/>
  <c r="BC25" i="5"/>
  <c r="BD25" i="5"/>
  <c r="BE25" i="5"/>
  <c r="BF25" i="5"/>
  <c r="BG25" i="5"/>
  <c r="BH25" i="5"/>
  <c r="BI25" i="5"/>
  <c r="BJ25" i="5"/>
  <c r="BK25" i="5"/>
  <c r="BL25" i="5"/>
  <c r="BM25" i="5"/>
  <c r="BN25" i="5"/>
  <c r="AV26" i="5"/>
  <c r="AW26" i="5"/>
  <c r="AX26" i="5"/>
  <c r="AY26" i="5"/>
  <c r="AZ26" i="5"/>
  <c r="BA26" i="5"/>
  <c r="BB26" i="5"/>
  <c r="BC26" i="5"/>
  <c r="BD26" i="5"/>
  <c r="BE26" i="5"/>
  <c r="BF26" i="5"/>
  <c r="BG26" i="5"/>
  <c r="BH26" i="5"/>
  <c r="BI26" i="5"/>
  <c r="BJ26" i="5"/>
  <c r="BK26" i="5"/>
  <c r="BL26" i="5"/>
  <c r="BM26" i="5"/>
  <c r="BN26" i="5"/>
  <c r="AV27" i="5"/>
  <c r="AW27" i="5"/>
  <c r="AX27" i="5"/>
  <c r="AY27" i="5"/>
  <c r="AZ27" i="5"/>
  <c r="BA27" i="5"/>
  <c r="BB27" i="5"/>
  <c r="BC27" i="5"/>
  <c r="BD27" i="5"/>
  <c r="BE27" i="5"/>
  <c r="BF27" i="5"/>
  <c r="BG27" i="5"/>
  <c r="BH27" i="5"/>
  <c r="BI27" i="5"/>
  <c r="BJ27" i="5"/>
  <c r="BK27" i="5"/>
  <c r="BL27" i="5"/>
  <c r="BM27" i="5"/>
  <c r="BN27" i="5"/>
  <c r="AV28" i="5"/>
  <c r="AW28" i="5"/>
  <c r="AX28" i="5"/>
  <c r="AY28" i="5"/>
  <c r="AZ28" i="5"/>
  <c r="BA28" i="5"/>
  <c r="BB28" i="5"/>
  <c r="BC28" i="5"/>
  <c r="BD28" i="5"/>
  <c r="BE28" i="5"/>
  <c r="BF28" i="5"/>
  <c r="BG28" i="5"/>
  <c r="BH28" i="5"/>
  <c r="BI28" i="5"/>
  <c r="BJ28" i="5"/>
  <c r="BK28" i="5"/>
  <c r="BL28" i="5"/>
  <c r="BM28" i="5"/>
  <c r="BN28" i="5"/>
  <c r="AV29" i="5"/>
  <c r="AW29" i="5"/>
  <c r="AX29" i="5"/>
  <c r="AY29" i="5"/>
  <c r="AZ29" i="5"/>
  <c r="BA29" i="5"/>
  <c r="BB29" i="5"/>
  <c r="BC29" i="5"/>
  <c r="BD29" i="5"/>
  <c r="BE29" i="5"/>
  <c r="BF29" i="5"/>
  <c r="BG29" i="5"/>
  <c r="BH29" i="5"/>
  <c r="BI29" i="5"/>
  <c r="BJ29" i="5"/>
  <c r="BK29" i="5"/>
  <c r="BL29" i="5"/>
  <c r="BM29" i="5"/>
  <c r="BN29" i="5"/>
  <c r="AV30" i="5"/>
  <c r="AW30" i="5"/>
  <c r="AX30" i="5"/>
  <c r="AY30" i="5"/>
  <c r="AZ30" i="5"/>
  <c r="BA30" i="5"/>
  <c r="BB30" i="5"/>
  <c r="BC30" i="5"/>
  <c r="BD30" i="5"/>
  <c r="BE30" i="5"/>
  <c r="BF30" i="5"/>
  <c r="BG30" i="5"/>
  <c r="BH30" i="5"/>
  <c r="BI30" i="5"/>
  <c r="BJ30" i="5"/>
  <c r="BK30" i="5"/>
  <c r="BL30" i="5"/>
  <c r="BM30" i="5"/>
  <c r="BN30" i="5"/>
  <c r="AV31" i="5"/>
  <c r="AW31" i="5"/>
  <c r="AX31" i="5"/>
  <c r="AY31" i="5"/>
  <c r="AZ31" i="5"/>
  <c r="BA31" i="5"/>
  <c r="BB31" i="5"/>
  <c r="BC31" i="5"/>
  <c r="BD31" i="5"/>
  <c r="BE31" i="5"/>
  <c r="BF31" i="5"/>
  <c r="BG31" i="5"/>
  <c r="BH31" i="5"/>
  <c r="BI31" i="5"/>
  <c r="BJ31" i="5"/>
  <c r="BK31" i="5"/>
  <c r="BL31" i="5"/>
  <c r="BM31" i="5"/>
  <c r="BN31" i="5"/>
  <c r="AU14" i="5"/>
  <c r="AU15" i="5"/>
  <c r="AU16" i="5"/>
  <c r="AU17" i="5"/>
  <c r="AU18" i="5"/>
  <c r="AU19" i="5"/>
  <c r="AU20" i="5"/>
  <c r="AU21" i="5"/>
  <c r="AU22" i="5"/>
  <c r="AU23" i="5"/>
  <c r="AU24" i="5"/>
  <c r="AU25" i="5"/>
  <c r="AU26" i="5"/>
  <c r="AU27" i="5"/>
  <c r="AU28" i="5"/>
  <c r="AU29" i="5"/>
  <c r="AU30" i="5"/>
  <c r="AU31" i="5"/>
  <c r="AU13" i="5"/>
  <c r="AS29" i="5"/>
  <c r="AS30" i="5"/>
  <c r="AS31" i="5"/>
  <c r="U30" i="4"/>
  <c r="AR29" i="5"/>
  <c r="AR30" i="5"/>
  <c r="AR31" i="5"/>
  <c r="T30" i="4"/>
  <c r="AQ29" i="5"/>
  <c r="AQ30" i="5"/>
  <c r="AQ31" i="5"/>
  <c r="S30" i="4"/>
  <c r="AP29" i="5"/>
  <c r="AP30" i="5"/>
  <c r="AP31" i="5"/>
  <c r="R30" i="4"/>
  <c r="AO29" i="5"/>
  <c r="AO30" i="5"/>
  <c r="AO31" i="5"/>
  <c r="Q30" i="4"/>
  <c r="AN29" i="5"/>
  <c r="AN30" i="5"/>
  <c r="AN31" i="5"/>
  <c r="P30" i="4"/>
  <c r="AM29" i="5"/>
  <c r="AM30" i="5"/>
  <c r="AM31" i="5"/>
  <c r="O30" i="4"/>
  <c r="AL29" i="5"/>
  <c r="AL30" i="5"/>
  <c r="AL31" i="5"/>
  <c r="N30" i="4"/>
  <c r="X29" i="5"/>
  <c r="X30" i="5"/>
  <c r="X31" i="5"/>
  <c r="U29" i="4"/>
  <c r="W29" i="5"/>
  <c r="W30" i="5"/>
  <c r="W31" i="5"/>
  <c r="T29" i="4"/>
  <c r="V29" i="5"/>
  <c r="V30" i="5"/>
  <c r="V31" i="5"/>
  <c r="S29" i="4"/>
  <c r="U29" i="5"/>
  <c r="U30" i="5"/>
  <c r="U31" i="5"/>
  <c r="R29" i="4"/>
  <c r="T29" i="5"/>
  <c r="T30" i="5"/>
  <c r="T31" i="5"/>
  <c r="Q29" i="4"/>
  <c r="S29" i="5"/>
  <c r="S30" i="5"/>
  <c r="S31" i="5"/>
  <c r="P29" i="4"/>
  <c r="R29" i="5"/>
  <c r="R30" i="5"/>
  <c r="R31" i="5"/>
  <c r="O29" i="4"/>
  <c r="Q29" i="5"/>
  <c r="Q30" i="5"/>
  <c r="Q31" i="5"/>
  <c r="N29" i="4"/>
  <c r="AS26" i="5"/>
  <c r="AS27" i="5"/>
  <c r="AS28" i="5"/>
  <c r="U27" i="4"/>
  <c r="AR26" i="5"/>
  <c r="AR27" i="5"/>
  <c r="AR28" i="5"/>
  <c r="T27" i="4"/>
  <c r="AQ26" i="5"/>
  <c r="AQ27" i="5"/>
  <c r="AQ28" i="5"/>
  <c r="S27" i="4"/>
  <c r="AP26" i="5"/>
  <c r="AP27" i="5"/>
  <c r="AP28" i="5"/>
  <c r="R27" i="4"/>
  <c r="AO26" i="5"/>
  <c r="AO27" i="5"/>
  <c r="AO28" i="5"/>
  <c r="Q27" i="4"/>
  <c r="AN26" i="5"/>
  <c r="AN27" i="5"/>
  <c r="AN28" i="5"/>
  <c r="P27" i="4"/>
  <c r="AM26" i="5"/>
  <c r="AM27" i="5"/>
  <c r="AM28" i="5"/>
  <c r="O27" i="4"/>
  <c r="AL26" i="5"/>
  <c r="AL27" i="5"/>
  <c r="AL28" i="5"/>
  <c r="N27" i="4"/>
  <c r="X26" i="5"/>
  <c r="X27" i="5"/>
  <c r="X28" i="5"/>
  <c r="U26" i="4"/>
  <c r="W26" i="5"/>
  <c r="W27" i="5"/>
  <c r="W28" i="5"/>
  <c r="T26" i="4"/>
  <c r="V26" i="5"/>
  <c r="V27" i="5"/>
  <c r="V28" i="5"/>
  <c r="S26" i="4"/>
  <c r="U26" i="5"/>
  <c r="U27" i="5"/>
  <c r="U28" i="5"/>
  <c r="R26" i="4"/>
  <c r="T26" i="5"/>
  <c r="T27" i="5"/>
  <c r="T28" i="5"/>
  <c r="Q26" i="4"/>
  <c r="S26" i="5"/>
  <c r="S27" i="5"/>
  <c r="S28" i="5"/>
  <c r="P26" i="4"/>
  <c r="R26" i="5"/>
  <c r="R27" i="5"/>
  <c r="R28" i="5"/>
  <c r="O26" i="4"/>
  <c r="Q26" i="5"/>
  <c r="Q27" i="5"/>
  <c r="Q28" i="5"/>
  <c r="N26" i="4"/>
  <c r="AS23" i="5"/>
  <c r="AS24" i="5"/>
  <c r="AS25" i="5"/>
  <c r="U24" i="4"/>
  <c r="AR23" i="5"/>
  <c r="AR24" i="5"/>
  <c r="AR25" i="5"/>
  <c r="T24" i="4"/>
  <c r="AQ23" i="5"/>
  <c r="AQ24" i="5"/>
  <c r="AQ25" i="5"/>
  <c r="S24" i="4"/>
  <c r="AP23" i="5"/>
  <c r="AP24" i="5"/>
  <c r="AP25" i="5"/>
  <c r="R24" i="4"/>
  <c r="AO23" i="5"/>
  <c r="AO24" i="5"/>
  <c r="AO25" i="5"/>
  <c r="Q24" i="4"/>
  <c r="AN23" i="5"/>
  <c r="AN24" i="5"/>
  <c r="AN25" i="5"/>
  <c r="P24" i="4"/>
  <c r="AM23" i="5"/>
  <c r="AM24" i="5"/>
  <c r="AM25" i="5"/>
  <c r="O24" i="4"/>
  <c r="AL23" i="5"/>
  <c r="AL24" i="5"/>
  <c r="AL25" i="5"/>
  <c r="N24" i="4"/>
  <c r="X23" i="5"/>
  <c r="X24" i="5"/>
  <c r="X25" i="5"/>
  <c r="U23" i="4"/>
  <c r="W23" i="5"/>
  <c r="W24" i="5"/>
  <c r="W25" i="5"/>
  <c r="T23" i="4"/>
  <c r="V23" i="5"/>
  <c r="V24" i="5"/>
  <c r="V25" i="5"/>
  <c r="S23" i="4"/>
  <c r="U23" i="5"/>
  <c r="U24" i="5"/>
  <c r="U25" i="5"/>
  <c r="R23" i="4"/>
  <c r="T23" i="5"/>
  <c r="T24" i="5"/>
  <c r="T25" i="5"/>
  <c r="Q23" i="4"/>
  <c r="S23" i="5"/>
  <c r="S24" i="5"/>
  <c r="S25" i="5"/>
  <c r="P23" i="4"/>
  <c r="R23" i="5"/>
  <c r="R24" i="5"/>
  <c r="R25" i="5"/>
  <c r="O23" i="4"/>
  <c r="Q23" i="5"/>
  <c r="Q24" i="5"/>
  <c r="Q25" i="5"/>
  <c r="N23" i="4"/>
  <c r="AS20" i="5"/>
  <c r="AS21" i="5"/>
  <c r="AS22" i="5"/>
  <c r="U21" i="4"/>
  <c r="AR20" i="5"/>
  <c r="AR21" i="5"/>
  <c r="AR22" i="5"/>
  <c r="T21" i="4"/>
  <c r="AQ20" i="5"/>
  <c r="AQ21" i="5"/>
  <c r="AQ22" i="5"/>
  <c r="S21" i="4"/>
  <c r="AP20" i="5"/>
  <c r="AP21" i="5"/>
  <c r="AP22" i="5"/>
  <c r="R21" i="4"/>
  <c r="AO20" i="5"/>
  <c r="AO21" i="5"/>
  <c r="AO22" i="5"/>
  <c r="Q21" i="4"/>
  <c r="AN20" i="5"/>
  <c r="AN21" i="5"/>
  <c r="AN22" i="5"/>
  <c r="P21" i="4"/>
  <c r="AM20" i="5"/>
  <c r="AM21" i="5"/>
  <c r="AM22" i="5"/>
  <c r="O21" i="4"/>
  <c r="AL20" i="5"/>
  <c r="AL21" i="5"/>
  <c r="AL22" i="5"/>
  <c r="N21" i="4"/>
  <c r="X20" i="5"/>
  <c r="X21" i="5"/>
  <c r="X22" i="5"/>
  <c r="U20" i="4"/>
  <c r="W20" i="5"/>
  <c r="W21" i="5"/>
  <c r="W22" i="5"/>
  <c r="T20" i="4"/>
  <c r="V20" i="5"/>
  <c r="V21" i="5"/>
  <c r="V22" i="5"/>
  <c r="S20" i="4"/>
  <c r="U20" i="5"/>
  <c r="U21" i="5"/>
  <c r="U22" i="5"/>
  <c r="R20" i="4"/>
  <c r="T20" i="5"/>
  <c r="T21" i="5"/>
  <c r="T22" i="5"/>
  <c r="Q20" i="4"/>
  <c r="S20" i="5"/>
  <c r="S21" i="5"/>
  <c r="S22" i="5"/>
  <c r="P20" i="4"/>
  <c r="R20" i="5"/>
  <c r="R21" i="5"/>
  <c r="R22" i="5"/>
  <c r="O20" i="4"/>
  <c r="Q20" i="5"/>
  <c r="Q21" i="5"/>
  <c r="Q22" i="5"/>
  <c r="N20" i="4"/>
  <c r="AS17" i="5"/>
  <c r="AS18" i="5"/>
  <c r="AS19" i="5"/>
  <c r="U18" i="4"/>
  <c r="AR17" i="5"/>
  <c r="AR18" i="5"/>
  <c r="AR19" i="5"/>
  <c r="T18" i="4"/>
  <c r="AQ17" i="5"/>
  <c r="AQ18" i="5"/>
  <c r="AQ19" i="5"/>
  <c r="S18" i="4"/>
  <c r="AP17" i="5"/>
  <c r="AP18" i="5"/>
  <c r="AP19" i="5"/>
  <c r="R18" i="4"/>
  <c r="AO17" i="5"/>
  <c r="AO18" i="5"/>
  <c r="AO19" i="5"/>
  <c r="Q18" i="4"/>
  <c r="AN17" i="5"/>
  <c r="AN18" i="5"/>
  <c r="AN19" i="5"/>
  <c r="P18" i="4"/>
  <c r="AM17" i="5"/>
  <c r="AM18" i="5"/>
  <c r="AM19" i="5"/>
  <c r="O18" i="4"/>
  <c r="AL17" i="5"/>
  <c r="AL18" i="5"/>
  <c r="AL19" i="5"/>
  <c r="N18" i="4"/>
  <c r="X17" i="5"/>
  <c r="X18" i="5"/>
  <c r="X19" i="5"/>
  <c r="U17" i="4"/>
  <c r="W17" i="5"/>
  <c r="W18" i="5"/>
  <c r="W19" i="5"/>
  <c r="T17" i="4"/>
  <c r="V17" i="5"/>
  <c r="V18" i="5"/>
  <c r="V19" i="5"/>
  <c r="S17" i="4"/>
  <c r="U17" i="5"/>
  <c r="U18" i="5"/>
  <c r="U19" i="5"/>
  <c r="R17" i="4"/>
  <c r="T17" i="5"/>
  <c r="T18" i="5"/>
  <c r="T19" i="5"/>
  <c r="Q17" i="4"/>
  <c r="S17" i="5"/>
  <c r="S18" i="5"/>
  <c r="S19" i="5"/>
  <c r="P17" i="4"/>
  <c r="R17" i="5"/>
  <c r="R18" i="5"/>
  <c r="R19" i="5"/>
  <c r="O17" i="4"/>
  <c r="Q17" i="5"/>
  <c r="Q18" i="5"/>
  <c r="Q19" i="5"/>
  <c r="N17" i="4"/>
  <c r="AS14" i="5"/>
  <c r="AS15" i="5"/>
  <c r="AS16" i="5"/>
  <c r="U15" i="4"/>
  <c r="AR14" i="5"/>
  <c r="AR15" i="5"/>
  <c r="AR16" i="5"/>
  <c r="T15" i="4"/>
  <c r="AQ14" i="5"/>
  <c r="AQ15" i="5"/>
  <c r="AQ16" i="5"/>
  <c r="S15" i="4"/>
  <c r="AP14" i="5"/>
  <c r="AP15" i="5"/>
  <c r="AP16" i="5"/>
  <c r="R15" i="4"/>
  <c r="AO14" i="5"/>
  <c r="AO15" i="5"/>
  <c r="AO16" i="5"/>
  <c r="Q15" i="4"/>
  <c r="AN14" i="5"/>
  <c r="AN15" i="5"/>
  <c r="AN16" i="5"/>
  <c r="P15" i="4"/>
  <c r="AM14" i="5"/>
  <c r="AM15" i="5"/>
  <c r="AM16" i="5"/>
  <c r="O15" i="4"/>
  <c r="AL14" i="5"/>
  <c r="AL15" i="5"/>
  <c r="AL16" i="5"/>
  <c r="N15" i="4"/>
  <c r="X14" i="5"/>
  <c r="X15" i="5"/>
  <c r="X16" i="5"/>
  <c r="U14" i="4"/>
  <c r="W14" i="5"/>
  <c r="W15" i="5"/>
  <c r="W16" i="5"/>
  <c r="T14" i="4"/>
  <c r="V14" i="5"/>
  <c r="V15" i="5"/>
  <c r="V16" i="5"/>
  <c r="S14" i="4"/>
  <c r="U14" i="5"/>
  <c r="U15" i="5"/>
  <c r="U16" i="5"/>
  <c r="R14" i="4"/>
  <c r="T14" i="5"/>
  <c r="T15" i="5"/>
  <c r="T16" i="5"/>
  <c r="Q14" i="4"/>
  <c r="S14" i="5"/>
  <c r="S15" i="5"/>
  <c r="S16" i="5"/>
  <c r="P14" i="4"/>
  <c r="R14" i="5"/>
  <c r="R15" i="5"/>
  <c r="R16" i="5"/>
  <c r="O14" i="4"/>
  <c r="Q14" i="5"/>
  <c r="Q15" i="5"/>
  <c r="Q16" i="5"/>
  <c r="N14" i="4"/>
  <c r="BB11" i="5"/>
  <c r="BB12" i="5"/>
  <c r="BA11" i="5"/>
  <c r="BA12" i="5"/>
  <c r="AZ11" i="5"/>
  <c r="AZ12" i="5"/>
  <c r="AY11" i="5"/>
  <c r="AY12" i="5"/>
  <c r="AX11" i="5"/>
  <c r="AX12" i="5"/>
  <c r="AW11" i="5"/>
  <c r="AW12" i="5"/>
  <c r="AV11" i="5"/>
  <c r="AV12" i="5"/>
  <c r="AU11" i="5"/>
  <c r="AU12" i="5"/>
  <c r="AS11" i="5"/>
  <c r="AS12" i="5"/>
  <c r="AS13" i="5"/>
  <c r="U12" i="4"/>
  <c r="AR11" i="5"/>
  <c r="AR12" i="5"/>
  <c r="AR13" i="5"/>
  <c r="T12" i="4"/>
  <c r="AQ11" i="5"/>
  <c r="AQ12" i="5"/>
  <c r="AQ13" i="5"/>
  <c r="S12" i="4"/>
  <c r="AP11" i="5"/>
  <c r="AP12" i="5"/>
  <c r="AP13" i="5"/>
  <c r="R12" i="4"/>
  <c r="AO11" i="5"/>
  <c r="AO12" i="5"/>
  <c r="AO13" i="5"/>
  <c r="Q12" i="4"/>
  <c r="AN11" i="5"/>
  <c r="AN12" i="5"/>
  <c r="AN13" i="5"/>
  <c r="P12" i="4"/>
  <c r="AM11" i="5"/>
  <c r="AM12" i="5"/>
  <c r="AM13" i="5"/>
  <c r="O12" i="4"/>
  <c r="AL11" i="5"/>
  <c r="AL12" i="5"/>
  <c r="AL13" i="5"/>
  <c r="N12" i="4"/>
  <c r="X11" i="5"/>
  <c r="X12" i="5"/>
  <c r="X13" i="5"/>
  <c r="U11" i="4"/>
  <c r="W11" i="5"/>
  <c r="W12" i="5"/>
  <c r="W13" i="5"/>
  <c r="T11" i="4"/>
  <c r="V11" i="5"/>
  <c r="V12" i="5"/>
  <c r="V13" i="5"/>
  <c r="S11" i="4"/>
  <c r="U11" i="5"/>
  <c r="U12" i="5"/>
  <c r="U13" i="5"/>
  <c r="R11" i="4"/>
  <c r="T11" i="5"/>
  <c r="T12" i="5"/>
  <c r="T13" i="5"/>
  <c r="Q11" i="4"/>
  <c r="S11" i="5"/>
  <c r="S12" i="5"/>
  <c r="S13" i="5"/>
  <c r="P11" i="4"/>
  <c r="R11" i="5"/>
  <c r="R12" i="5"/>
  <c r="R13" i="5"/>
  <c r="O11" i="4"/>
  <c r="Q11" i="5"/>
  <c r="Q12" i="5"/>
  <c r="Q13" i="5"/>
  <c r="N11" i="4"/>
  <c r="BB8" i="5"/>
  <c r="BB9" i="5"/>
  <c r="BB10" i="5"/>
  <c r="BA8" i="5"/>
  <c r="BA9" i="5"/>
  <c r="BA10" i="5"/>
  <c r="AZ8" i="5"/>
  <c r="AZ9" i="5"/>
  <c r="AZ10" i="5"/>
  <c r="AY8" i="5"/>
  <c r="AY9" i="5"/>
  <c r="AY10" i="5"/>
  <c r="AX8" i="5"/>
  <c r="AX9" i="5"/>
  <c r="AX10" i="5"/>
  <c r="AW8" i="5"/>
  <c r="AW9" i="5"/>
  <c r="AW10" i="5"/>
  <c r="AV8" i="5"/>
  <c r="AV9" i="5"/>
  <c r="AV10" i="5"/>
  <c r="AU8" i="5"/>
  <c r="AU9" i="5"/>
  <c r="AU10" i="5"/>
  <c r="AS8" i="5"/>
  <c r="AS9" i="5"/>
  <c r="AS10" i="5"/>
  <c r="U9" i="4"/>
  <c r="AR8" i="5"/>
  <c r="AR9" i="5"/>
  <c r="AR10" i="5"/>
  <c r="T9" i="4"/>
  <c r="AQ8" i="5"/>
  <c r="AQ9" i="5"/>
  <c r="AQ10" i="5"/>
  <c r="S9" i="4"/>
  <c r="AP8" i="5"/>
  <c r="AP9" i="5"/>
  <c r="AP10" i="5"/>
  <c r="R9" i="4"/>
  <c r="AO8" i="5"/>
  <c r="AO9" i="5"/>
  <c r="AO10" i="5"/>
  <c r="Q9" i="4"/>
  <c r="AN8" i="5"/>
  <c r="AN9" i="5"/>
  <c r="AN10" i="5"/>
  <c r="P9" i="4"/>
  <c r="AM8" i="5"/>
  <c r="AM9" i="5"/>
  <c r="AM10" i="5"/>
  <c r="O9" i="4"/>
  <c r="AL8" i="5"/>
  <c r="AL9" i="5"/>
  <c r="AL10" i="5"/>
  <c r="N9" i="4"/>
  <c r="X8" i="5"/>
  <c r="X9" i="5"/>
  <c r="X10" i="5"/>
  <c r="U8" i="4"/>
  <c r="W8" i="5"/>
  <c r="W9" i="5"/>
  <c r="W10" i="5"/>
  <c r="T8" i="4"/>
  <c r="V8" i="5"/>
  <c r="V9" i="5"/>
  <c r="V10" i="5"/>
  <c r="S8" i="4"/>
  <c r="U8" i="5"/>
  <c r="U9" i="5"/>
  <c r="U10" i="5"/>
  <c r="R8" i="4"/>
  <c r="T8" i="5"/>
  <c r="T9" i="5"/>
  <c r="T10" i="5"/>
  <c r="Q8" i="4"/>
  <c r="S8" i="5"/>
  <c r="S9" i="5"/>
  <c r="S10" i="5"/>
  <c r="P8" i="4"/>
  <c r="R8" i="5"/>
  <c r="R9" i="5"/>
  <c r="R10" i="5"/>
  <c r="O8" i="4"/>
  <c r="Q8" i="5"/>
  <c r="Q9" i="5"/>
  <c r="Q10" i="5"/>
  <c r="N8" i="4"/>
  <c r="BB5" i="5"/>
  <c r="BB6" i="5"/>
  <c r="BB7" i="5"/>
  <c r="BA5" i="5"/>
  <c r="BA6" i="5"/>
  <c r="BA7" i="5"/>
  <c r="AZ5" i="5"/>
  <c r="AZ6" i="5"/>
  <c r="AZ7" i="5"/>
  <c r="AY5" i="5"/>
  <c r="AY6" i="5"/>
  <c r="AY7" i="5"/>
  <c r="AX5" i="5"/>
  <c r="AX6" i="5"/>
  <c r="AX7" i="5"/>
  <c r="AW5" i="5"/>
  <c r="AW6" i="5"/>
  <c r="AW7" i="5"/>
  <c r="AV5" i="5"/>
  <c r="AV6" i="5"/>
  <c r="AV7" i="5"/>
  <c r="AU5" i="5"/>
  <c r="AU6" i="5"/>
  <c r="AU7" i="5"/>
  <c r="AS5" i="5"/>
  <c r="AS6" i="5"/>
  <c r="AS7" i="5"/>
  <c r="U6" i="4"/>
  <c r="AR5" i="5"/>
  <c r="AR6" i="5"/>
  <c r="AR7" i="5"/>
  <c r="T6" i="4"/>
  <c r="AQ5" i="5"/>
  <c r="AQ6" i="5"/>
  <c r="AQ7" i="5"/>
  <c r="S6" i="4"/>
  <c r="AP5" i="5"/>
  <c r="AP6" i="5"/>
  <c r="AP7" i="5"/>
  <c r="R6" i="4"/>
  <c r="AO5" i="5"/>
  <c r="AO6" i="5"/>
  <c r="AO7" i="5"/>
  <c r="Q6" i="4"/>
  <c r="AN5" i="5"/>
  <c r="AN6" i="5"/>
  <c r="AN7" i="5"/>
  <c r="P6" i="4"/>
  <c r="AM5" i="5"/>
  <c r="AM6" i="5"/>
  <c r="AM7" i="5"/>
  <c r="O6" i="4"/>
  <c r="AL5" i="5"/>
  <c r="AL6" i="5"/>
  <c r="AL7" i="5"/>
  <c r="X5" i="5"/>
  <c r="X6" i="5"/>
  <c r="X7" i="5"/>
  <c r="U5" i="4"/>
  <c r="W5" i="5"/>
  <c r="W6" i="5"/>
  <c r="W7" i="5"/>
  <c r="T5" i="4"/>
  <c r="V5" i="5"/>
  <c r="V6" i="5"/>
  <c r="V7" i="5"/>
  <c r="S5" i="4"/>
  <c r="U5" i="5"/>
  <c r="U6" i="5"/>
  <c r="U7" i="5"/>
  <c r="R5" i="4"/>
  <c r="T5" i="5"/>
  <c r="T6" i="5"/>
  <c r="T7" i="5"/>
  <c r="Q5" i="4"/>
  <c r="S5" i="5"/>
  <c r="S6" i="5"/>
  <c r="S7" i="5"/>
  <c r="P5" i="4"/>
  <c r="R5" i="5"/>
  <c r="R6" i="5"/>
  <c r="R7" i="5"/>
  <c r="O5" i="4"/>
  <c r="Q5" i="5"/>
  <c r="Q6" i="5"/>
  <c r="Q7" i="5"/>
  <c r="N5" i="4"/>
  <c r="AV2" i="5"/>
  <c r="AV3" i="5"/>
  <c r="AV4" i="5"/>
  <c r="AW2" i="5"/>
  <c r="AW3" i="5"/>
  <c r="AW4" i="5"/>
  <c r="AX2" i="5"/>
  <c r="AX3" i="5"/>
  <c r="AX4" i="5"/>
  <c r="AY2" i="5"/>
  <c r="AY3" i="5"/>
  <c r="AY4" i="5"/>
  <c r="AZ2" i="5"/>
  <c r="AZ3" i="5"/>
  <c r="AZ4" i="5"/>
  <c r="BA2" i="5"/>
  <c r="BA3" i="5"/>
  <c r="BA4" i="5"/>
  <c r="BB2" i="5"/>
  <c r="BB3" i="5"/>
  <c r="BB4" i="5"/>
  <c r="AU2" i="5"/>
  <c r="AU3" i="5"/>
  <c r="AU4" i="5"/>
  <c r="AM2" i="5"/>
  <c r="AM3" i="5"/>
  <c r="AM4" i="5"/>
  <c r="O3" i="4"/>
  <c r="AN2" i="5"/>
  <c r="AN3" i="5"/>
  <c r="AN4" i="5"/>
  <c r="P3" i="4"/>
  <c r="AO2" i="5"/>
  <c r="AO3" i="5"/>
  <c r="AO4" i="5"/>
  <c r="Q3" i="4"/>
  <c r="AP2" i="5"/>
  <c r="AP3" i="5"/>
  <c r="AP4" i="5"/>
  <c r="R3" i="4"/>
  <c r="AQ2" i="5"/>
  <c r="AQ3" i="5"/>
  <c r="AQ4" i="5"/>
  <c r="S3" i="4"/>
  <c r="AR2" i="5"/>
  <c r="AR3" i="5"/>
  <c r="AR4" i="5"/>
  <c r="T3" i="4"/>
  <c r="AS2" i="5"/>
  <c r="AS3" i="5"/>
  <c r="AS4" i="5"/>
  <c r="U3" i="4"/>
  <c r="AL2" i="5"/>
  <c r="AL3" i="5"/>
  <c r="AL4" i="5"/>
  <c r="R2" i="5"/>
  <c r="R3" i="5"/>
  <c r="R4" i="5"/>
  <c r="O2" i="4"/>
  <c r="S2" i="5"/>
  <c r="S3" i="5"/>
  <c r="S4" i="5"/>
  <c r="P2" i="4"/>
  <c r="T2" i="5"/>
  <c r="T3" i="5"/>
  <c r="T4" i="5"/>
  <c r="Q2" i="4"/>
  <c r="U2" i="5"/>
  <c r="U3" i="5"/>
  <c r="U4" i="5"/>
  <c r="R2" i="4"/>
  <c r="V2" i="5"/>
  <c r="V3" i="5"/>
  <c r="V4" i="5"/>
  <c r="S2" i="4"/>
  <c r="W2" i="5"/>
  <c r="W3" i="5"/>
  <c r="W4" i="5"/>
  <c r="T2" i="4"/>
  <c r="X2" i="5"/>
  <c r="X3" i="5"/>
  <c r="X4" i="5"/>
  <c r="U2" i="4"/>
  <c r="Q2" i="5"/>
  <c r="Q3" i="5"/>
  <c r="Q4" i="5"/>
  <c r="N2" i="4"/>
  <c r="C31" i="4"/>
  <c r="D31" i="4"/>
  <c r="F31" i="4"/>
  <c r="G31" i="4"/>
  <c r="H31" i="4"/>
  <c r="I31" i="4"/>
  <c r="J31" i="4"/>
  <c r="K31" i="4"/>
  <c r="B31" i="4"/>
  <c r="AA29" i="5"/>
  <c r="AA30" i="5"/>
  <c r="AA31" i="5"/>
  <c r="AB29" i="5"/>
  <c r="AB30" i="5"/>
  <c r="AB31" i="5"/>
  <c r="D30" i="4"/>
  <c r="AC29" i="5"/>
  <c r="AC30" i="5"/>
  <c r="AC31" i="5"/>
  <c r="E30" i="4"/>
  <c r="AD29" i="5"/>
  <c r="AD30" i="5"/>
  <c r="AD31" i="5"/>
  <c r="F30" i="4"/>
  <c r="AE29" i="5"/>
  <c r="AE30" i="5"/>
  <c r="AE31" i="5"/>
  <c r="G30" i="4"/>
  <c r="AF29" i="5"/>
  <c r="AF30" i="5"/>
  <c r="AF31" i="5"/>
  <c r="H30" i="4"/>
  <c r="AG29" i="5"/>
  <c r="AG30" i="5"/>
  <c r="AG31" i="5"/>
  <c r="I30" i="4"/>
  <c r="AH29" i="5"/>
  <c r="AH30" i="5"/>
  <c r="AH31" i="5"/>
  <c r="J30" i="4"/>
  <c r="AI29" i="5"/>
  <c r="AI30" i="5"/>
  <c r="AI31" i="5"/>
  <c r="Z29" i="5"/>
  <c r="Z30" i="5"/>
  <c r="Z31" i="5"/>
  <c r="B30" i="4"/>
  <c r="F29" i="5"/>
  <c r="F30" i="5"/>
  <c r="F31" i="5"/>
  <c r="C29" i="4"/>
  <c r="G29" i="5"/>
  <c r="G30" i="5"/>
  <c r="G31" i="5"/>
  <c r="D29" i="4"/>
  <c r="H29" i="5"/>
  <c r="H30" i="5"/>
  <c r="H31" i="5"/>
  <c r="E29" i="4"/>
  <c r="I29" i="5"/>
  <c r="I30" i="5"/>
  <c r="I31" i="5"/>
  <c r="J29" i="5"/>
  <c r="J30" i="5"/>
  <c r="J31" i="5"/>
  <c r="G29" i="4"/>
  <c r="K29" i="5"/>
  <c r="K30" i="5"/>
  <c r="K31" i="5"/>
  <c r="H29" i="4"/>
  <c r="L29" i="5"/>
  <c r="L30" i="5"/>
  <c r="L31" i="5"/>
  <c r="I29" i="4"/>
  <c r="M29" i="5"/>
  <c r="M30" i="5"/>
  <c r="M31" i="5"/>
  <c r="J29" i="4"/>
  <c r="N29" i="5"/>
  <c r="N30" i="5"/>
  <c r="N31" i="5"/>
  <c r="K29" i="4"/>
  <c r="E29" i="5"/>
  <c r="E30" i="5"/>
  <c r="E31" i="5"/>
  <c r="B29" i="4"/>
  <c r="C28" i="4"/>
  <c r="D28" i="4"/>
  <c r="E28" i="4"/>
  <c r="F28" i="4"/>
  <c r="H28" i="4"/>
  <c r="I28" i="4"/>
  <c r="J28" i="4"/>
  <c r="K28" i="4"/>
  <c r="AA26" i="5"/>
  <c r="AA27" i="5"/>
  <c r="AA28" i="5"/>
  <c r="C27" i="4"/>
  <c r="AB26" i="5"/>
  <c r="AB27" i="5"/>
  <c r="AB28" i="5"/>
  <c r="D27" i="4"/>
  <c r="AC26" i="5"/>
  <c r="AC27" i="5"/>
  <c r="AC28" i="5"/>
  <c r="E27" i="4"/>
  <c r="AD26" i="5"/>
  <c r="AD27" i="5"/>
  <c r="AD28" i="5"/>
  <c r="AE26" i="5"/>
  <c r="AE27" i="5"/>
  <c r="AE28" i="5"/>
  <c r="G27" i="4"/>
  <c r="AF26" i="5"/>
  <c r="AF27" i="5"/>
  <c r="AF28" i="5"/>
  <c r="H27" i="4"/>
  <c r="AG26" i="5"/>
  <c r="AG27" i="5"/>
  <c r="AG28" i="5"/>
  <c r="I27" i="4"/>
  <c r="AH26" i="5"/>
  <c r="AH27" i="5"/>
  <c r="AH28" i="5"/>
  <c r="J27" i="4"/>
  <c r="AI26" i="5"/>
  <c r="AI27" i="5"/>
  <c r="AI28" i="5"/>
  <c r="K27" i="4"/>
  <c r="Z26" i="5"/>
  <c r="Z27" i="5"/>
  <c r="Z28" i="5"/>
  <c r="B27" i="4"/>
  <c r="F26" i="5"/>
  <c r="F27" i="5"/>
  <c r="F28" i="5"/>
  <c r="C26" i="4"/>
  <c r="G26" i="5"/>
  <c r="G27" i="5"/>
  <c r="G28" i="5"/>
  <c r="D26" i="4"/>
  <c r="H26" i="5"/>
  <c r="H27" i="5"/>
  <c r="H28" i="5"/>
  <c r="E26" i="4"/>
  <c r="I26" i="5"/>
  <c r="I27" i="5"/>
  <c r="I28" i="5"/>
  <c r="F26" i="4"/>
  <c r="J26" i="5"/>
  <c r="J27" i="5"/>
  <c r="J28" i="5"/>
  <c r="G26" i="4"/>
  <c r="K26" i="5"/>
  <c r="K27" i="5"/>
  <c r="K28" i="5"/>
  <c r="H26" i="4"/>
  <c r="L26" i="5"/>
  <c r="L27" i="5"/>
  <c r="L28" i="5"/>
  <c r="I26" i="4"/>
  <c r="M26" i="5"/>
  <c r="M27" i="5"/>
  <c r="M28" i="5"/>
  <c r="J26" i="4"/>
  <c r="N26" i="5"/>
  <c r="N27" i="5"/>
  <c r="N28" i="5"/>
  <c r="K26" i="4"/>
  <c r="E26" i="5"/>
  <c r="E27" i="5"/>
  <c r="E28" i="5"/>
  <c r="B26" i="4"/>
  <c r="C25" i="4"/>
  <c r="D25" i="4"/>
  <c r="E25" i="4"/>
  <c r="F25" i="4"/>
  <c r="G25" i="4"/>
  <c r="H25" i="4"/>
  <c r="I25" i="4"/>
  <c r="J25" i="4"/>
  <c r="K25" i="4"/>
  <c r="B25" i="4"/>
  <c r="AA23" i="5"/>
  <c r="AA24" i="5"/>
  <c r="AA25" i="5"/>
  <c r="C24" i="4"/>
  <c r="AB23" i="5"/>
  <c r="AB24" i="5"/>
  <c r="AB25" i="5"/>
  <c r="D24" i="4"/>
  <c r="AC23" i="5"/>
  <c r="AC24" i="5"/>
  <c r="AC25" i="5"/>
  <c r="E24" i="4"/>
  <c r="AD23" i="5"/>
  <c r="AD24" i="5"/>
  <c r="AD25" i="5"/>
  <c r="F24" i="4"/>
  <c r="AE23" i="5"/>
  <c r="AE24" i="5"/>
  <c r="AE25" i="5"/>
  <c r="AF23" i="5"/>
  <c r="AF24" i="5"/>
  <c r="AF25" i="5"/>
  <c r="H24" i="4"/>
  <c r="AG23" i="5"/>
  <c r="AG24" i="5"/>
  <c r="AG25" i="5"/>
  <c r="I24" i="4"/>
  <c r="AH23" i="5"/>
  <c r="AH24" i="5"/>
  <c r="AH25" i="5"/>
  <c r="J24" i="4"/>
  <c r="AI23" i="5"/>
  <c r="AI24" i="5"/>
  <c r="AI25" i="5"/>
  <c r="K24" i="4"/>
  <c r="Z23" i="5"/>
  <c r="Z24" i="5"/>
  <c r="Z25" i="5"/>
  <c r="B24" i="4"/>
  <c r="F23" i="5"/>
  <c r="F24" i="5"/>
  <c r="F25" i="5"/>
  <c r="C23" i="4"/>
  <c r="G23" i="5"/>
  <c r="G24" i="5"/>
  <c r="G25" i="5"/>
  <c r="D23" i="4"/>
  <c r="H23" i="5"/>
  <c r="H24" i="5"/>
  <c r="H25" i="5"/>
  <c r="E23" i="4"/>
  <c r="I23" i="5"/>
  <c r="I24" i="5"/>
  <c r="I25" i="5"/>
  <c r="F23" i="4"/>
  <c r="J23" i="5"/>
  <c r="J24" i="5"/>
  <c r="J25" i="5"/>
  <c r="G23" i="4"/>
  <c r="K23" i="5"/>
  <c r="K24" i="5"/>
  <c r="K25" i="5"/>
  <c r="H23" i="4"/>
  <c r="L23" i="5"/>
  <c r="L24" i="5"/>
  <c r="L25" i="5"/>
  <c r="I23" i="4"/>
  <c r="M23" i="5"/>
  <c r="M24" i="5"/>
  <c r="M25" i="5"/>
  <c r="J23" i="4"/>
  <c r="N23" i="5"/>
  <c r="N24" i="5"/>
  <c r="N25" i="5"/>
  <c r="K23" i="4"/>
  <c r="E23" i="5"/>
  <c r="E24" i="5"/>
  <c r="E25" i="5"/>
  <c r="B23" i="4"/>
  <c r="D22" i="4"/>
  <c r="E22" i="4"/>
  <c r="F22" i="4"/>
  <c r="H22" i="4"/>
  <c r="I22" i="4"/>
  <c r="J22" i="4"/>
  <c r="K22" i="4"/>
  <c r="B22" i="4"/>
  <c r="AA20" i="5"/>
  <c r="AA21" i="5"/>
  <c r="AA22" i="5"/>
  <c r="C21" i="4"/>
  <c r="AB20" i="5"/>
  <c r="AB21" i="5"/>
  <c r="AB22" i="5"/>
  <c r="D21" i="4"/>
  <c r="AC20" i="5"/>
  <c r="AC21" i="5"/>
  <c r="AC22" i="5"/>
  <c r="E21" i="4"/>
  <c r="AD20" i="5"/>
  <c r="AD21" i="5"/>
  <c r="AD22" i="5"/>
  <c r="F21" i="4"/>
  <c r="AE20" i="5"/>
  <c r="AE21" i="5"/>
  <c r="AE22" i="5"/>
  <c r="G21" i="4"/>
  <c r="AF20" i="5"/>
  <c r="AF21" i="5"/>
  <c r="AF22" i="5"/>
  <c r="H21" i="4"/>
  <c r="AG20" i="5"/>
  <c r="AG21" i="5"/>
  <c r="AG22" i="5"/>
  <c r="I21" i="4"/>
  <c r="AH20" i="5"/>
  <c r="AH21" i="5"/>
  <c r="AH22" i="5"/>
  <c r="J21" i="4"/>
  <c r="AI20" i="5"/>
  <c r="AI21" i="5"/>
  <c r="AI22" i="5"/>
  <c r="K21" i="4"/>
  <c r="Z20" i="5"/>
  <c r="Z21" i="5"/>
  <c r="Z22" i="5"/>
  <c r="B21" i="4"/>
  <c r="F20" i="5"/>
  <c r="F21" i="5"/>
  <c r="F22" i="5"/>
  <c r="C20" i="4"/>
  <c r="G20" i="5"/>
  <c r="G21" i="5"/>
  <c r="G22" i="5"/>
  <c r="D20" i="4"/>
  <c r="H20" i="5"/>
  <c r="H21" i="5"/>
  <c r="H22" i="5"/>
  <c r="I20" i="5"/>
  <c r="I21" i="5"/>
  <c r="I22" i="5"/>
  <c r="F20" i="4"/>
  <c r="J20" i="5"/>
  <c r="J21" i="5"/>
  <c r="J22" i="5"/>
  <c r="G20" i="4"/>
  <c r="K20" i="5"/>
  <c r="K21" i="5"/>
  <c r="K22" i="5"/>
  <c r="H20" i="4"/>
  <c r="L20" i="5"/>
  <c r="L21" i="5"/>
  <c r="L22" i="5"/>
  <c r="I20" i="4"/>
  <c r="M20" i="5"/>
  <c r="M21" i="5"/>
  <c r="M22" i="5"/>
  <c r="J20" i="4"/>
  <c r="N20" i="5"/>
  <c r="N21" i="5"/>
  <c r="N22" i="5"/>
  <c r="K20" i="4"/>
  <c r="E20" i="5"/>
  <c r="E21" i="5"/>
  <c r="E22" i="5"/>
  <c r="B20" i="4"/>
  <c r="AA17" i="5"/>
  <c r="AA18" i="5"/>
  <c r="AA19" i="5"/>
  <c r="C18" i="4"/>
  <c r="AB17" i="5"/>
  <c r="AB18" i="5"/>
  <c r="AB19" i="5"/>
  <c r="D18" i="4"/>
  <c r="AC17" i="5"/>
  <c r="AC18" i="5"/>
  <c r="AC19" i="5"/>
  <c r="E18" i="4"/>
  <c r="AD17" i="5"/>
  <c r="AD18" i="5"/>
  <c r="AD19" i="5"/>
  <c r="F18" i="4"/>
  <c r="AE17" i="5"/>
  <c r="AE18" i="5"/>
  <c r="AE19" i="5"/>
  <c r="AF17" i="5"/>
  <c r="AF18" i="5"/>
  <c r="AF19" i="5"/>
  <c r="H18" i="4"/>
  <c r="AG17" i="5"/>
  <c r="AG18" i="5"/>
  <c r="AG19" i="5"/>
  <c r="I18" i="4"/>
  <c r="AH17" i="5"/>
  <c r="AH18" i="5"/>
  <c r="AH19" i="5"/>
  <c r="J18" i="4"/>
  <c r="AI17" i="5"/>
  <c r="AI18" i="5"/>
  <c r="AI19" i="5"/>
  <c r="K18" i="4"/>
  <c r="D19" i="4"/>
  <c r="E19" i="4"/>
  <c r="F19" i="4"/>
  <c r="G19" i="4"/>
  <c r="H19" i="4"/>
  <c r="I19" i="4"/>
  <c r="J19" i="4"/>
  <c r="B19" i="4"/>
  <c r="Z17" i="5"/>
  <c r="Z18" i="5"/>
  <c r="Z19" i="5"/>
  <c r="B18" i="4"/>
  <c r="F17" i="5"/>
  <c r="F18" i="5"/>
  <c r="F19" i="5"/>
  <c r="G17" i="5"/>
  <c r="G18" i="5"/>
  <c r="G19" i="5"/>
  <c r="D17" i="4"/>
  <c r="H17" i="5"/>
  <c r="H18" i="5"/>
  <c r="H19" i="5"/>
  <c r="E17" i="4"/>
  <c r="I17" i="5"/>
  <c r="I18" i="5"/>
  <c r="I19" i="5"/>
  <c r="F17" i="4"/>
  <c r="J17" i="5"/>
  <c r="J18" i="5"/>
  <c r="J19" i="5"/>
  <c r="G17" i="4"/>
  <c r="K17" i="5"/>
  <c r="K18" i="5"/>
  <c r="K19" i="5"/>
  <c r="H17" i="4"/>
  <c r="L17" i="5"/>
  <c r="L18" i="5"/>
  <c r="L19" i="5"/>
  <c r="I17" i="4"/>
  <c r="M17" i="5"/>
  <c r="M18" i="5"/>
  <c r="M19" i="5"/>
  <c r="J17" i="4"/>
  <c r="N17" i="5"/>
  <c r="N18" i="5"/>
  <c r="N19" i="5"/>
  <c r="K17" i="4"/>
  <c r="E17" i="5"/>
  <c r="E18" i="5"/>
  <c r="E19" i="5"/>
  <c r="B17" i="4"/>
  <c r="C16" i="4"/>
  <c r="D16" i="4"/>
  <c r="E16" i="4"/>
  <c r="G16" i="4"/>
  <c r="H16" i="4"/>
  <c r="I16" i="4"/>
  <c r="J16" i="4"/>
  <c r="K16" i="4"/>
  <c r="B16" i="4"/>
  <c r="AA14" i="5"/>
  <c r="AA15" i="5"/>
  <c r="AA16" i="5"/>
  <c r="C15" i="4"/>
  <c r="AB14" i="5"/>
  <c r="AB15" i="5"/>
  <c r="AB16" i="5"/>
  <c r="D15" i="4"/>
  <c r="AC14" i="5"/>
  <c r="AC15" i="5"/>
  <c r="AC16" i="5"/>
  <c r="E15" i="4"/>
  <c r="AD14" i="5"/>
  <c r="AD15" i="5"/>
  <c r="AD16" i="5"/>
  <c r="F15" i="4"/>
  <c r="AE14" i="5"/>
  <c r="AE15" i="5"/>
  <c r="AE16" i="5"/>
  <c r="G15" i="4"/>
  <c r="AF14" i="5"/>
  <c r="AF15" i="5"/>
  <c r="AF16" i="5"/>
  <c r="H15" i="4"/>
  <c r="AG14" i="5"/>
  <c r="AG15" i="5"/>
  <c r="AG16" i="5"/>
  <c r="I15" i="4"/>
  <c r="AH14" i="5"/>
  <c r="AH15" i="5"/>
  <c r="AH16" i="5"/>
  <c r="J15" i="4"/>
  <c r="AI14" i="5"/>
  <c r="AI15" i="5"/>
  <c r="AI16" i="5"/>
  <c r="K15" i="4"/>
  <c r="Z14" i="5"/>
  <c r="Z15" i="5"/>
  <c r="Z16" i="5"/>
  <c r="F14" i="5"/>
  <c r="F15" i="5"/>
  <c r="F16" i="5"/>
  <c r="C14" i="4"/>
  <c r="G14" i="5"/>
  <c r="G15" i="5"/>
  <c r="G16" i="5"/>
  <c r="D14" i="4"/>
  <c r="H14" i="5"/>
  <c r="H15" i="5"/>
  <c r="H16" i="5"/>
  <c r="E14" i="4"/>
  <c r="I14" i="5"/>
  <c r="I15" i="5"/>
  <c r="I16" i="5"/>
  <c r="F14" i="4"/>
  <c r="J14" i="5"/>
  <c r="J15" i="5"/>
  <c r="J16" i="5"/>
  <c r="G14" i="4"/>
  <c r="K14" i="5"/>
  <c r="K15" i="5"/>
  <c r="K16" i="5"/>
  <c r="H14" i="4"/>
  <c r="L14" i="5"/>
  <c r="L15" i="5"/>
  <c r="L16" i="5"/>
  <c r="I14" i="4"/>
  <c r="M14" i="5"/>
  <c r="M15" i="5"/>
  <c r="M16" i="5"/>
  <c r="J14" i="4"/>
  <c r="N14" i="5"/>
  <c r="N15" i="5"/>
  <c r="N16" i="5"/>
  <c r="K14" i="4"/>
  <c r="E14" i="5"/>
  <c r="E15" i="5"/>
  <c r="E16" i="5"/>
  <c r="B14" i="4"/>
  <c r="D13" i="4"/>
  <c r="E13" i="4"/>
  <c r="F13" i="4"/>
  <c r="G13" i="4"/>
  <c r="H13" i="4"/>
  <c r="I13" i="4"/>
  <c r="BC11" i="5"/>
  <c r="BC12" i="5"/>
  <c r="J13" i="4"/>
  <c r="BD11" i="5"/>
  <c r="BD12" i="5"/>
  <c r="K13" i="4"/>
  <c r="B13" i="4"/>
  <c r="AA13" i="5"/>
  <c r="AA11" i="5"/>
  <c r="AA12" i="5"/>
  <c r="C12" i="4"/>
  <c r="AB11" i="5"/>
  <c r="AB12" i="5"/>
  <c r="AB13" i="5"/>
  <c r="D12" i="4"/>
  <c r="AC11" i="5"/>
  <c r="AC12" i="5"/>
  <c r="AC13" i="5"/>
  <c r="E12" i="4"/>
  <c r="AD11" i="5"/>
  <c r="AD12" i="5"/>
  <c r="AD13" i="5"/>
  <c r="F12" i="4"/>
  <c r="AE11" i="5"/>
  <c r="AE12" i="5"/>
  <c r="AE13" i="5"/>
  <c r="G12" i="4"/>
  <c r="AF11" i="5"/>
  <c r="AF12" i="5"/>
  <c r="AF13" i="5"/>
  <c r="H12" i="4"/>
  <c r="AG11" i="5"/>
  <c r="AG12" i="5"/>
  <c r="AG13" i="5"/>
  <c r="I12" i="4"/>
  <c r="AH11" i="5"/>
  <c r="AH12" i="5"/>
  <c r="AH13" i="5"/>
  <c r="J12" i="4"/>
  <c r="AI11" i="5"/>
  <c r="AI12" i="5"/>
  <c r="AI13" i="5"/>
  <c r="K12" i="4"/>
  <c r="Z11" i="5"/>
  <c r="Z12" i="5"/>
  <c r="Z13" i="5"/>
  <c r="B12" i="4"/>
  <c r="F11" i="5"/>
  <c r="F12" i="5"/>
  <c r="F13" i="5"/>
  <c r="G11" i="5"/>
  <c r="G12" i="5"/>
  <c r="G13" i="5"/>
  <c r="D11" i="4"/>
  <c r="H11" i="5"/>
  <c r="H12" i="5"/>
  <c r="H13" i="5"/>
  <c r="E11" i="4"/>
  <c r="I11" i="5"/>
  <c r="I12" i="5"/>
  <c r="I13" i="5"/>
  <c r="F11" i="4"/>
  <c r="J11" i="5"/>
  <c r="J12" i="5"/>
  <c r="J13" i="5"/>
  <c r="G11" i="4"/>
  <c r="K11" i="5"/>
  <c r="K12" i="5"/>
  <c r="K13" i="5"/>
  <c r="H11" i="4"/>
  <c r="L11" i="5"/>
  <c r="L12" i="5"/>
  <c r="L13" i="5"/>
  <c r="I11" i="4"/>
  <c r="M11" i="5"/>
  <c r="M12" i="5"/>
  <c r="M13" i="5"/>
  <c r="J11" i="4"/>
  <c r="N11" i="5"/>
  <c r="N12" i="5"/>
  <c r="N13" i="5"/>
  <c r="K11" i="4"/>
  <c r="E11" i="5"/>
  <c r="E12" i="5"/>
  <c r="E13" i="5"/>
  <c r="B11" i="4"/>
  <c r="C10" i="4"/>
  <c r="E10" i="4"/>
  <c r="F10" i="4"/>
  <c r="G10" i="4"/>
  <c r="H10" i="4"/>
  <c r="I10" i="4"/>
  <c r="BC8" i="5"/>
  <c r="BC9" i="5"/>
  <c r="BC10" i="5"/>
  <c r="J10" i="4"/>
  <c r="BD8" i="5"/>
  <c r="BD9" i="5"/>
  <c r="BD10" i="5"/>
  <c r="K10" i="4"/>
  <c r="AA8" i="5"/>
  <c r="AA9" i="5"/>
  <c r="AA10" i="5"/>
  <c r="C9" i="4"/>
  <c r="AB8" i="5"/>
  <c r="AB9" i="5"/>
  <c r="AB10" i="5"/>
  <c r="D9" i="4"/>
  <c r="AC8" i="5"/>
  <c r="AC9" i="5"/>
  <c r="AC10" i="5"/>
  <c r="E9" i="4"/>
  <c r="AD8" i="5"/>
  <c r="AD9" i="5"/>
  <c r="AD10" i="5"/>
  <c r="F9" i="4"/>
  <c r="AE8" i="5"/>
  <c r="AE9" i="5"/>
  <c r="AE10" i="5"/>
  <c r="G9" i="4"/>
  <c r="AF8" i="5"/>
  <c r="AF9" i="5"/>
  <c r="AF10" i="5"/>
  <c r="H9" i="4"/>
  <c r="AG8" i="5"/>
  <c r="AG9" i="5"/>
  <c r="AG10" i="5"/>
  <c r="AH8" i="5"/>
  <c r="AH9" i="5"/>
  <c r="AH10" i="5"/>
  <c r="AI8" i="5"/>
  <c r="AI9" i="5"/>
  <c r="AI10" i="5"/>
  <c r="K9" i="4"/>
  <c r="Z8" i="5"/>
  <c r="Z9" i="5"/>
  <c r="Z10" i="5"/>
  <c r="B9" i="4"/>
  <c r="F8" i="5"/>
  <c r="F9" i="5"/>
  <c r="F10" i="5"/>
  <c r="C8" i="4"/>
  <c r="G8" i="5"/>
  <c r="G9" i="5"/>
  <c r="G10" i="5"/>
  <c r="D8" i="4"/>
  <c r="H8" i="5"/>
  <c r="H9" i="5"/>
  <c r="H10" i="5"/>
  <c r="E8" i="4"/>
  <c r="I8" i="5"/>
  <c r="I9" i="5"/>
  <c r="I10" i="5"/>
  <c r="F8" i="4"/>
  <c r="J8" i="5"/>
  <c r="J9" i="5"/>
  <c r="J10" i="5"/>
  <c r="G8" i="4"/>
  <c r="K8" i="5"/>
  <c r="K9" i="5"/>
  <c r="K10" i="5"/>
  <c r="H8" i="4"/>
  <c r="L8" i="5"/>
  <c r="L9" i="5"/>
  <c r="L10" i="5"/>
  <c r="I8" i="4"/>
  <c r="M8" i="5"/>
  <c r="M9" i="5"/>
  <c r="M10" i="5"/>
  <c r="J8" i="4"/>
  <c r="N8" i="5"/>
  <c r="N9" i="5"/>
  <c r="N10" i="5"/>
  <c r="K8" i="4"/>
  <c r="E8" i="5"/>
  <c r="E9" i="5"/>
  <c r="E10" i="5"/>
  <c r="B8" i="4"/>
  <c r="C7" i="4"/>
  <c r="D7" i="4"/>
  <c r="E7" i="4"/>
  <c r="F7" i="4"/>
  <c r="G7" i="4"/>
  <c r="H7" i="4"/>
  <c r="I7" i="4"/>
  <c r="BC5" i="5"/>
  <c r="BC6" i="5"/>
  <c r="BC7" i="5"/>
  <c r="J7" i="4"/>
  <c r="BD5" i="5"/>
  <c r="BD6" i="5"/>
  <c r="BD7" i="5"/>
  <c r="K7" i="4"/>
  <c r="B7" i="4"/>
  <c r="AA5" i="5"/>
  <c r="AA6" i="5"/>
  <c r="AA7" i="5"/>
  <c r="AB5" i="5"/>
  <c r="AB6" i="5"/>
  <c r="AB7" i="5"/>
  <c r="D6" i="4"/>
  <c r="AC5" i="5"/>
  <c r="AC6" i="5"/>
  <c r="AC7" i="5"/>
  <c r="E6" i="4"/>
  <c r="AD5" i="5"/>
  <c r="AD6" i="5"/>
  <c r="AD7" i="5"/>
  <c r="F6" i="4"/>
  <c r="AE5" i="5"/>
  <c r="AE6" i="5"/>
  <c r="AE7" i="5"/>
  <c r="AF5" i="5"/>
  <c r="AF6" i="5"/>
  <c r="AF7" i="5"/>
  <c r="H6" i="4"/>
  <c r="AG5" i="5"/>
  <c r="AG6" i="5"/>
  <c r="AG7" i="5"/>
  <c r="I6" i="4"/>
  <c r="AH5" i="5"/>
  <c r="AH6" i="5"/>
  <c r="AH7" i="5"/>
  <c r="J6" i="4"/>
  <c r="AI5" i="5"/>
  <c r="AI6" i="5"/>
  <c r="AI7" i="5"/>
  <c r="K6" i="4"/>
  <c r="Z5" i="5"/>
  <c r="Z6" i="5"/>
  <c r="Z7" i="5"/>
  <c r="B6" i="4"/>
  <c r="F5" i="5"/>
  <c r="F6" i="5"/>
  <c r="F7" i="5"/>
  <c r="C5" i="4"/>
  <c r="G5" i="5"/>
  <c r="G6" i="5"/>
  <c r="G7" i="5"/>
  <c r="D5" i="4"/>
  <c r="H5" i="5"/>
  <c r="H6" i="5"/>
  <c r="H7" i="5"/>
  <c r="E5" i="4"/>
  <c r="I5" i="5"/>
  <c r="I6" i="5"/>
  <c r="I7" i="5"/>
  <c r="F5" i="4"/>
  <c r="J5" i="5"/>
  <c r="J6" i="5"/>
  <c r="J7" i="5"/>
  <c r="K5" i="5"/>
  <c r="K6" i="5"/>
  <c r="K7" i="5"/>
  <c r="H5" i="4"/>
  <c r="L5" i="5"/>
  <c r="L6" i="5"/>
  <c r="L7" i="5"/>
  <c r="I5" i="4"/>
  <c r="M5" i="5"/>
  <c r="M6" i="5"/>
  <c r="M7" i="5"/>
  <c r="J5" i="4"/>
  <c r="N5" i="5"/>
  <c r="N6" i="5"/>
  <c r="N7" i="5"/>
  <c r="K5" i="4"/>
  <c r="E5" i="5"/>
  <c r="E6" i="5"/>
  <c r="E7" i="5"/>
  <c r="C4" i="4"/>
  <c r="D4" i="4"/>
  <c r="E4" i="4"/>
  <c r="F4" i="4"/>
  <c r="H4" i="4"/>
  <c r="I4" i="4"/>
  <c r="BC2" i="5"/>
  <c r="BC3" i="5"/>
  <c r="BC4" i="5"/>
  <c r="J4" i="4"/>
  <c r="BD2" i="5"/>
  <c r="BD3" i="5"/>
  <c r="BD4" i="5"/>
  <c r="K4" i="4"/>
  <c r="B4" i="4"/>
  <c r="AA2" i="5"/>
  <c r="AA3" i="5"/>
  <c r="AA4" i="5"/>
  <c r="C3" i="4"/>
  <c r="AB2" i="5"/>
  <c r="AB3" i="5"/>
  <c r="AB4" i="5"/>
  <c r="D3" i="4"/>
  <c r="AC2" i="5"/>
  <c r="AC3" i="5"/>
  <c r="AC4" i="5"/>
  <c r="E3" i="4"/>
  <c r="AD2" i="5"/>
  <c r="AD3" i="5"/>
  <c r="AD4" i="5"/>
  <c r="AE2" i="5"/>
  <c r="AE3" i="5"/>
  <c r="AE4" i="5"/>
  <c r="G3" i="4"/>
  <c r="AF2" i="5"/>
  <c r="AF3" i="5"/>
  <c r="AF4" i="5"/>
  <c r="H3" i="4"/>
  <c r="AG2" i="5"/>
  <c r="AG3" i="5"/>
  <c r="AG4" i="5"/>
  <c r="I3" i="4"/>
  <c r="AH2" i="5"/>
  <c r="AH3" i="5"/>
  <c r="AH4" i="5"/>
  <c r="J3" i="4"/>
  <c r="AI2" i="5"/>
  <c r="AI3" i="5"/>
  <c r="AI4" i="5"/>
  <c r="K3" i="4"/>
  <c r="Z2" i="5"/>
  <c r="Z3" i="5"/>
  <c r="Z4" i="5"/>
  <c r="N2" i="5"/>
  <c r="N3" i="5"/>
  <c r="N4" i="5"/>
  <c r="K2" i="4"/>
  <c r="E2" i="5"/>
  <c r="E3" i="5"/>
  <c r="E4" i="5"/>
  <c r="F2" i="5"/>
  <c r="F3" i="5"/>
  <c r="F4" i="5"/>
  <c r="C2" i="4"/>
  <c r="G2" i="5"/>
  <c r="G3" i="5"/>
  <c r="G4" i="5"/>
  <c r="H2" i="5"/>
  <c r="H3" i="5"/>
  <c r="H4" i="5"/>
  <c r="E2" i="4"/>
  <c r="I2" i="5"/>
  <c r="I3" i="5"/>
  <c r="I4" i="5"/>
  <c r="F2" i="4"/>
  <c r="J2" i="5"/>
  <c r="J3" i="5"/>
  <c r="J4" i="5"/>
  <c r="G2" i="4"/>
  <c r="K2" i="5"/>
  <c r="K3" i="5"/>
  <c r="K4" i="5"/>
  <c r="H2" i="4"/>
  <c r="L2" i="5"/>
  <c r="L3" i="5"/>
  <c r="L4" i="5"/>
  <c r="I2" i="4"/>
  <c r="M2" i="5"/>
  <c r="M3" i="5"/>
  <c r="M4" i="5"/>
  <c r="J2" i="4"/>
  <c r="AT7" i="5"/>
  <c r="AT10" i="5"/>
  <c r="AT13" i="5"/>
  <c r="AT16" i="5"/>
  <c r="AT19" i="5"/>
  <c r="AT22" i="5"/>
  <c r="AT25" i="5"/>
  <c r="AT28" i="5"/>
  <c r="AT31" i="5"/>
  <c r="AK31" i="5"/>
  <c r="AJ31" i="5"/>
  <c r="Y7" i="5"/>
  <c r="Y10" i="5"/>
  <c r="Y13" i="5"/>
  <c r="Y16" i="5"/>
  <c r="Y19" i="5"/>
  <c r="Y22" i="5"/>
  <c r="Y25" i="5"/>
  <c r="Y28" i="5"/>
  <c r="Y31" i="5"/>
  <c r="P31" i="5"/>
  <c r="O31" i="5"/>
  <c r="D13" i="5"/>
  <c r="D16" i="5"/>
  <c r="D19" i="5"/>
  <c r="D22" i="5"/>
  <c r="D25" i="5"/>
  <c r="D28" i="5"/>
  <c r="D31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AT30" i="5"/>
  <c r="AK30" i="5"/>
  <c r="AJ30" i="5"/>
  <c r="Y30" i="5"/>
  <c r="P30" i="5"/>
  <c r="O30" i="5"/>
  <c r="D30" i="5"/>
  <c r="AT29" i="5"/>
  <c r="AK29" i="5"/>
  <c r="AJ29" i="5"/>
  <c r="Y29" i="5"/>
  <c r="P29" i="5"/>
  <c r="O29" i="5"/>
  <c r="D29" i="5"/>
  <c r="AK28" i="5"/>
  <c r="AJ28" i="5"/>
  <c r="P28" i="5"/>
  <c r="O28" i="5"/>
  <c r="AT27" i="5"/>
  <c r="AK27" i="5"/>
  <c r="AJ27" i="5"/>
  <c r="Y27" i="5"/>
  <c r="P27" i="5"/>
  <c r="O27" i="5"/>
  <c r="D27" i="5"/>
  <c r="AT26" i="5"/>
  <c r="AK26" i="5"/>
  <c r="AJ26" i="5"/>
  <c r="Y26" i="5"/>
  <c r="P26" i="5"/>
  <c r="O26" i="5"/>
  <c r="D26" i="5"/>
  <c r="AK25" i="5"/>
  <c r="AJ25" i="5"/>
  <c r="P25" i="5"/>
  <c r="O25" i="5"/>
  <c r="AT24" i="5"/>
  <c r="AK24" i="5"/>
  <c r="AJ24" i="5"/>
  <c r="Y24" i="5"/>
  <c r="P24" i="5"/>
  <c r="O24" i="5"/>
  <c r="D24" i="5"/>
  <c r="AT23" i="5"/>
  <c r="AK23" i="5"/>
  <c r="AJ23" i="5"/>
  <c r="Y23" i="5"/>
  <c r="P23" i="5"/>
  <c r="O23" i="5"/>
  <c r="D23" i="5"/>
  <c r="AK22" i="5"/>
  <c r="AJ22" i="5"/>
  <c r="P22" i="5"/>
  <c r="O22" i="5"/>
  <c r="AT21" i="5"/>
  <c r="AK21" i="5"/>
  <c r="AJ21" i="5"/>
  <c r="Y21" i="5"/>
  <c r="P21" i="5"/>
  <c r="O21" i="5"/>
  <c r="D21" i="5"/>
  <c r="AT20" i="5"/>
  <c r="AK20" i="5"/>
  <c r="AJ20" i="5"/>
  <c r="Y20" i="5"/>
  <c r="P20" i="5"/>
  <c r="O20" i="5"/>
  <c r="D20" i="5"/>
  <c r="AK19" i="5"/>
  <c r="AJ19" i="5"/>
  <c r="P19" i="5"/>
  <c r="O19" i="5"/>
  <c r="AT18" i="5"/>
  <c r="AK18" i="5"/>
  <c r="AJ18" i="5"/>
  <c r="Y18" i="5"/>
  <c r="P18" i="5"/>
  <c r="O18" i="5"/>
  <c r="D18" i="5"/>
  <c r="AT17" i="5"/>
  <c r="AK17" i="5"/>
  <c r="AJ17" i="5"/>
  <c r="Y17" i="5"/>
  <c r="P17" i="5"/>
  <c r="O17" i="5"/>
  <c r="D17" i="5"/>
  <c r="AK16" i="5"/>
  <c r="AJ16" i="5"/>
  <c r="P16" i="5"/>
  <c r="O16" i="5"/>
  <c r="AT15" i="5"/>
  <c r="AK15" i="5"/>
  <c r="AJ15" i="5"/>
  <c r="Y15" i="5"/>
  <c r="P15" i="5"/>
  <c r="O15" i="5"/>
  <c r="D15" i="5"/>
  <c r="AT14" i="5"/>
  <c r="AK14" i="5"/>
  <c r="AJ14" i="5"/>
  <c r="Y14" i="5"/>
  <c r="P14" i="5"/>
  <c r="O14" i="5"/>
  <c r="D14" i="5"/>
  <c r="AK13" i="5"/>
  <c r="AJ13" i="5"/>
  <c r="P13" i="5"/>
  <c r="O13" i="5"/>
  <c r="BN12" i="5"/>
  <c r="BM12" i="5"/>
  <c r="BL12" i="5"/>
  <c r="BK12" i="5"/>
  <c r="BJ12" i="5"/>
  <c r="BI12" i="5"/>
  <c r="BH12" i="5"/>
  <c r="BG12" i="5"/>
  <c r="BF12" i="5"/>
  <c r="BE12" i="5"/>
  <c r="AT12" i="5"/>
  <c r="AK12" i="5"/>
  <c r="AJ12" i="5"/>
  <c r="Y12" i="5"/>
  <c r="P12" i="5"/>
  <c r="O12" i="5"/>
  <c r="D12" i="5"/>
  <c r="BN11" i="5"/>
  <c r="BM11" i="5"/>
  <c r="BL11" i="5"/>
  <c r="BK11" i="5"/>
  <c r="BJ11" i="5"/>
  <c r="BI11" i="5"/>
  <c r="BH11" i="5"/>
  <c r="BG11" i="5"/>
  <c r="BF11" i="5"/>
  <c r="BE11" i="5"/>
  <c r="AT11" i="5"/>
  <c r="AK11" i="5"/>
  <c r="AJ11" i="5"/>
  <c r="Y11" i="5"/>
  <c r="P11" i="5"/>
  <c r="O11" i="5"/>
  <c r="D11" i="5"/>
  <c r="BN10" i="5"/>
  <c r="BM10" i="5"/>
  <c r="BL10" i="5"/>
  <c r="BK10" i="5"/>
  <c r="BJ10" i="5"/>
  <c r="BI10" i="5"/>
  <c r="BH10" i="5"/>
  <c r="BG10" i="5"/>
  <c r="BF10" i="5"/>
  <c r="BE10" i="5"/>
  <c r="AK10" i="5"/>
  <c r="AJ10" i="5"/>
  <c r="P10" i="5"/>
  <c r="O10" i="5"/>
  <c r="BN9" i="5"/>
  <c r="BM9" i="5"/>
  <c r="BL9" i="5"/>
  <c r="BK9" i="5"/>
  <c r="BJ9" i="5"/>
  <c r="BI9" i="5"/>
  <c r="BH9" i="5"/>
  <c r="BG9" i="5"/>
  <c r="BF9" i="5"/>
  <c r="BE9" i="5"/>
  <c r="AT9" i="5"/>
  <c r="AK9" i="5"/>
  <c r="AJ9" i="5"/>
  <c r="Y9" i="5"/>
  <c r="P9" i="5"/>
  <c r="O9" i="5"/>
  <c r="BN8" i="5"/>
  <c r="BM8" i="5"/>
  <c r="BL8" i="5"/>
  <c r="BK8" i="5"/>
  <c r="BJ8" i="5"/>
  <c r="BI8" i="5"/>
  <c r="BH8" i="5"/>
  <c r="BG8" i="5"/>
  <c r="BF8" i="5"/>
  <c r="BE8" i="5"/>
  <c r="AT8" i="5"/>
  <c r="AK8" i="5"/>
  <c r="AJ8" i="5"/>
  <c r="Y8" i="5"/>
  <c r="P8" i="5"/>
  <c r="O8" i="5"/>
  <c r="BN7" i="5"/>
  <c r="BM7" i="5"/>
  <c r="BL7" i="5"/>
  <c r="BK7" i="5"/>
  <c r="BJ7" i="5"/>
  <c r="BI7" i="5"/>
  <c r="BH7" i="5"/>
  <c r="BG7" i="5"/>
  <c r="BF7" i="5"/>
  <c r="BE7" i="5"/>
  <c r="AK7" i="5"/>
  <c r="AJ7" i="5"/>
  <c r="P7" i="5"/>
  <c r="O7" i="5"/>
  <c r="BN6" i="5"/>
  <c r="BM6" i="5"/>
  <c r="BL6" i="5"/>
  <c r="BK6" i="5"/>
  <c r="BJ6" i="5"/>
  <c r="BI6" i="5"/>
  <c r="BH6" i="5"/>
  <c r="BG6" i="5"/>
  <c r="BF6" i="5"/>
  <c r="BE6" i="5"/>
  <c r="AT6" i="5"/>
  <c r="AK6" i="5"/>
  <c r="AJ6" i="5"/>
  <c r="Y6" i="5"/>
  <c r="P6" i="5"/>
  <c r="O6" i="5"/>
  <c r="BN5" i="5"/>
  <c r="BM5" i="5"/>
  <c r="BL5" i="5"/>
  <c r="BK5" i="5"/>
  <c r="BJ5" i="5"/>
  <c r="BI5" i="5"/>
  <c r="BH5" i="5"/>
  <c r="BG5" i="5"/>
  <c r="BF5" i="5"/>
  <c r="BE5" i="5"/>
  <c r="AT5" i="5"/>
  <c r="AK5" i="5"/>
  <c r="AJ5" i="5"/>
  <c r="Y5" i="5"/>
  <c r="P5" i="5"/>
  <c r="O5" i="5"/>
  <c r="BN4" i="5"/>
  <c r="BM4" i="5"/>
  <c r="BL4" i="5"/>
  <c r="BK4" i="5"/>
  <c r="BJ4" i="5"/>
  <c r="BI4" i="5"/>
  <c r="BH4" i="5"/>
  <c r="BG4" i="5"/>
  <c r="BF4" i="5"/>
  <c r="BE4" i="5"/>
  <c r="AK4" i="5"/>
  <c r="AJ4" i="5"/>
  <c r="P4" i="5"/>
  <c r="O4" i="5"/>
  <c r="BN3" i="5"/>
  <c r="BM3" i="5"/>
  <c r="BL3" i="5"/>
  <c r="BK3" i="5"/>
  <c r="BJ3" i="5"/>
  <c r="BI3" i="5"/>
  <c r="BH3" i="5"/>
  <c r="BG3" i="5"/>
  <c r="BF3" i="5"/>
  <c r="BE3" i="5"/>
  <c r="AK3" i="5"/>
  <c r="AJ3" i="5"/>
  <c r="P3" i="5"/>
  <c r="O3" i="5"/>
  <c r="BN2" i="5"/>
  <c r="BM2" i="5"/>
  <c r="BL2" i="5"/>
  <c r="BK2" i="5"/>
  <c r="BJ2" i="5"/>
  <c r="BI2" i="5"/>
  <c r="BH2" i="5"/>
  <c r="BG2" i="5"/>
  <c r="BF2" i="5"/>
  <c r="BE2" i="5"/>
  <c r="AK2" i="5"/>
  <c r="AJ2" i="5"/>
  <c r="P2" i="5"/>
  <c r="O2" i="5"/>
  <c r="AU3" i="2"/>
  <c r="AV3" i="2"/>
  <c r="AW3" i="2"/>
  <c r="AX3" i="2"/>
  <c r="AY3" i="2"/>
  <c r="AZ3" i="2"/>
  <c r="BA3" i="2"/>
  <c r="BB3" i="2"/>
  <c r="BC3" i="2"/>
  <c r="BD3" i="2"/>
  <c r="BE3" i="2"/>
  <c r="BF3" i="2"/>
  <c r="BG3" i="2"/>
  <c r="BH3" i="2"/>
  <c r="BI3" i="2"/>
  <c r="BJ3" i="2"/>
  <c r="BK3" i="2"/>
  <c r="BL3" i="2"/>
  <c r="BM3" i="2"/>
  <c r="BN3" i="2"/>
  <c r="AU4" i="2"/>
  <c r="AV4" i="2"/>
  <c r="AW4" i="2"/>
  <c r="AX4" i="2"/>
  <c r="AY4" i="2"/>
  <c r="AZ4" i="2"/>
  <c r="BA4" i="2"/>
  <c r="BB4" i="2"/>
  <c r="BC4" i="2"/>
  <c r="BD4" i="2"/>
  <c r="BE4" i="2"/>
  <c r="BF4" i="2"/>
  <c r="BG4" i="2"/>
  <c r="BH4" i="2"/>
  <c r="BI4" i="2"/>
  <c r="BJ4" i="2"/>
  <c r="BK4" i="2"/>
  <c r="BL4" i="2"/>
  <c r="BM4" i="2"/>
  <c r="BN4" i="2"/>
  <c r="AU5" i="2"/>
  <c r="AV5" i="2"/>
  <c r="AW5" i="2"/>
  <c r="AX5" i="2"/>
  <c r="AY5" i="2"/>
  <c r="AZ5" i="2"/>
  <c r="BA5" i="2"/>
  <c r="BB5" i="2"/>
  <c r="BC5" i="2"/>
  <c r="BD5" i="2"/>
  <c r="BE5" i="2"/>
  <c r="BF5" i="2"/>
  <c r="BG5" i="2"/>
  <c r="BH5" i="2"/>
  <c r="BI5" i="2"/>
  <c r="BJ5" i="2"/>
  <c r="BK5" i="2"/>
  <c r="BL5" i="2"/>
  <c r="BM5" i="2"/>
  <c r="BN5" i="2"/>
  <c r="AU6" i="2"/>
  <c r="AV6" i="2"/>
  <c r="AW6" i="2"/>
  <c r="AX6" i="2"/>
  <c r="AY6" i="2"/>
  <c r="AZ6" i="2"/>
  <c r="BA6" i="2"/>
  <c r="BB6" i="2"/>
  <c r="BC6" i="2"/>
  <c r="BD6" i="2"/>
  <c r="BE6" i="2"/>
  <c r="BF6" i="2"/>
  <c r="BG6" i="2"/>
  <c r="BH6" i="2"/>
  <c r="BI6" i="2"/>
  <c r="BJ6" i="2"/>
  <c r="BK6" i="2"/>
  <c r="BL6" i="2"/>
  <c r="BM6" i="2"/>
  <c r="BN6" i="2"/>
  <c r="AU7" i="2"/>
  <c r="AV7" i="2"/>
  <c r="AW7" i="2"/>
  <c r="AX7" i="2"/>
  <c r="AY7" i="2"/>
  <c r="AZ7" i="2"/>
  <c r="BA7" i="2"/>
  <c r="BB7" i="2"/>
  <c r="BC7" i="2"/>
  <c r="BD7" i="2"/>
  <c r="BE7" i="2"/>
  <c r="BF7" i="2"/>
  <c r="BG7" i="2"/>
  <c r="BH7" i="2"/>
  <c r="BI7" i="2"/>
  <c r="BJ7" i="2"/>
  <c r="BK7" i="2"/>
  <c r="BL7" i="2"/>
  <c r="BM7" i="2"/>
  <c r="BN7" i="2"/>
  <c r="AU8" i="2"/>
  <c r="AV8" i="2"/>
  <c r="AW8" i="2"/>
  <c r="AX8" i="2"/>
  <c r="AY8" i="2"/>
  <c r="AZ8" i="2"/>
  <c r="BA8" i="2"/>
  <c r="BB8" i="2"/>
  <c r="BC8" i="2"/>
  <c r="BD8" i="2"/>
  <c r="BE8" i="2"/>
  <c r="BF8" i="2"/>
  <c r="BG8" i="2"/>
  <c r="BH8" i="2"/>
  <c r="BI8" i="2"/>
  <c r="BJ8" i="2"/>
  <c r="BK8" i="2"/>
  <c r="BL8" i="2"/>
  <c r="BM8" i="2"/>
  <c r="BN8" i="2"/>
  <c r="AU9" i="2"/>
  <c r="AV9" i="2"/>
  <c r="AW9" i="2"/>
  <c r="AX9" i="2"/>
  <c r="AY9" i="2"/>
  <c r="AZ9" i="2"/>
  <c r="BA9" i="2"/>
  <c r="BB9" i="2"/>
  <c r="BC9" i="2"/>
  <c r="BD9" i="2"/>
  <c r="BE9" i="2"/>
  <c r="BF9" i="2"/>
  <c r="BG9" i="2"/>
  <c r="BH9" i="2"/>
  <c r="BI9" i="2"/>
  <c r="BJ9" i="2"/>
  <c r="BK9" i="2"/>
  <c r="BL9" i="2"/>
  <c r="BM9" i="2"/>
  <c r="BN9" i="2"/>
  <c r="AU10" i="2"/>
  <c r="AV10" i="2"/>
  <c r="AW10" i="2"/>
  <c r="AX10" i="2"/>
  <c r="AY10" i="2"/>
  <c r="AZ10" i="2"/>
  <c r="BA10" i="2"/>
  <c r="BB10" i="2"/>
  <c r="BC10" i="2"/>
  <c r="BD10" i="2"/>
  <c r="BE10" i="2"/>
  <c r="BF10" i="2"/>
  <c r="BG10" i="2"/>
  <c r="BH10" i="2"/>
  <c r="BI10" i="2"/>
  <c r="BJ10" i="2"/>
  <c r="BK10" i="2"/>
  <c r="BL10" i="2"/>
  <c r="BM10" i="2"/>
  <c r="BN10" i="2"/>
  <c r="AU11" i="2"/>
  <c r="AV11" i="2"/>
  <c r="AW11" i="2"/>
  <c r="AX11" i="2"/>
  <c r="AY11" i="2"/>
  <c r="AZ11" i="2"/>
  <c r="BA11" i="2"/>
  <c r="BB11" i="2"/>
  <c r="BC11" i="2"/>
  <c r="BD11" i="2"/>
  <c r="BE11" i="2"/>
  <c r="BF11" i="2"/>
  <c r="BG11" i="2"/>
  <c r="BH11" i="2"/>
  <c r="BI11" i="2"/>
  <c r="BJ11" i="2"/>
  <c r="BK11" i="2"/>
  <c r="BL11" i="2"/>
  <c r="BM11" i="2"/>
  <c r="BN11" i="2"/>
  <c r="AU12" i="2"/>
  <c r="AV12" i="2"/>
  <c r="AW12" i="2"/>
  <c r="AX12" i="2"/>
  <c r="AY12" i="2"/>
  <c r="AZ12" i="2"/>
  <c r="BA12" i="2"/>
  <c r="BB12" i="2"/>
  <c r="BC12" i="2"/>
  <c r="BD12" i="2"/>
  <c r="BE12" i="2"/>
  <c r="BF12" i="2"/>
  <c r="BG12" i="2"/>
  <c r="BH12" i="2"/>
  <c r="BI12" i="2"/>
  <c r="BJ12" i="2"/>
  <c r="BK12" i="2"/>
  <c r="BL12" i="2"/>
  <c r="BM12" i="2"/>
  <c r="BN12" i="2"/>
  <c r="AV2" i="2"/>
  <c r="AW2" i="2"/>
  <c r="AX2" i="2"/>
  <c r="AY2" i="2"/>
  <c r="AZ2" i="2"/>
  <c r="BA2" i="2"/>
  <c r="BB2" i="2"/>
  <c r="BC2" i="2"/>
  <c r="BD2" i="2"/>
  <c r="BE2" i="2"/>
  <c r="BF2" i="2"/>
  <c r="BG2" i="2"/>
  <c r="BH2" i="2"/>
  <c r="BI2" i="2"/>
  <c r="BJ2" i="2"/>
  <c r="BK2" i="2"/>
  <c r="BL2" i="2"/>
  <c r="BM2" i="2"/>
  <c r="BN2" i="2"/>
  <c r="AU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AR2" i="2"/>
  <c r="AS2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AQ6" i="2"/>
  <c r="AR6" i="2"/>
  <c r="AS6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AS7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AS12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AS13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AS18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AN19" i="2"/>
  <c r="AO19" i="2"/>
  <c r="AP19" i="2"/>
  <c r="AQ19" i="2"/>
  <c r="AR19" i="2"/>
  <c r="AS19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AM20" i="2"/>
  <c r="AN20" i="2"/>
  <c r="AO20" i="2"/>
  <c r="AP20" i="2"/>
  <c r="AQ20" i="2"/>
  <c r="AR20" i="2"/>
  <c r="AS20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AO21" i="2"/>
  <c r="AP21" i="2"/>
  <c r="AQ21" i="2"/>
  <c r="AR21" i="2"/>
  <c r="AS21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AO22" i="2"/>
  <c r="AP22" i="2"/>
  <c r="AQ22" i="2"/>
  <c r="AR22" i="2"/>
  <c r="AS22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AO23" i="2"/>
  <c r="AP23" i="2"/>
  <c r="AQ23" i="2"/>
  <c r="AR23" i="2"/>
  <c r="AS23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AO24" i="2"/>
  <c r="AP24" i="2"/>
  <c r="AQ24" i="2"/>
  <c r="AR24" i="2"/>
  <c r="AS24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AM25" i="2"/>
  <c r="AN25" i="2"/>
  <c r="AO25" i="2"/>
  <c r="AP25" i="2"/>
  <c r="AQ25" i="2"/>
  <c r="AR25" i="2"/>
  <c r="AS25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AO26" i="2"/>
  <c r="AP26" i="2"/>
  <c r="AQ26" i="2"/>
  <c r="AR26" i="2"/>
  <c r="AS26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AM27" i="2"/>
  <c r="AN27" i="2"/>
  <c r="AO27" i="2"/>
  <c r="AP27" i="2"/>
  <c r="AQ27" i="2"/>
  <c r="AR27" i="2"/>
  <c r="AS27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AP28" i="2"/>
  <c r="AQ28" i="2"/>
  <c r="AR28" i="2"/>
  <c r="AS28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AN29" i="2"/>
  <c r="AO29" i="2"/>
  <c r="AP29" i="2"/>
  <c r="AQ29" i="2"/>
  <c r="AR29" i="2"/>
  <c r="AS29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AM30" i="2"/>
  <c r="AN30" i="2"/>
  <c r="AO30" i="2"/>
  <c r="AP30" i="2"/>
  <c r="AQ30" i="2"/>
  <c r="AR30" i="2"/>
  <c r="AS30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AM31" i="2"/>
  <c r="AN31" i="2"/>
  <c r="AO31" i="2"/>
  <c r="AP31" i="2"/>
  <c r="AQ31" i="2"/>
  <c r="AR31" i="2"/>
  <c r="AS31" i="2"/>
  <c r="Z3" i="2"/>
  <c r="Z4" i="2"/>
  <c r="Z5" i="2"/>
  <c r="Z6" i="2"/>
  <c r="Z7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29" i="2"/>
  <c r="Z30" i="2"/>
  <c r="Z31" i="2"/>
  <c r="Z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2" i="2"/>
  <c r="AT7" i="2"/>
  <c r="AT10" i="2"/>
  <c r="AT13" i="2"/>
  <c r="AT16" i="2"/>
  <c r="AT19" i="2"/>
  <c r="AT22" i="2"/>
  <c r="AT25" i="2"/>
  <c r="AT28" i="2"/>
  <c r="AT31" i="2"/>
  <c r="Y7" i="2"/>
  <c r="Y10" i="2"/>
  <c r="Y13" i="2"/>
  <c r="Y16" i="2"/>
  <c r="Y19" i="2"/>
  <c r="Y22" i="2"/>
  <c r="Y25" i="2"/>
  <c r="Y28" i="2"/>
  <c r="Y31" i="2"/>
  <c r="D13" i="2"/>
  <c r="D16" i="2"/>
  <c r="D19" i="2"/>
  <c r="D22" i="2"/>
  <c r="D25" i="2"/>
  <c r="D28" i="2"/>
  <c r="D31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AT30" i="2"/>
  <c r="Y30" i="2"/>
  <c r="D30" i="2"/>
  <c r="AT29" i="2"/>
  <c r="Y29" i="2"/>
  <c r="D29" i="2"/>
  <c r="AT27" i="2"/>
  <c r="Y27" i="2"/>
  <c r="D27" i="2"/>
  <c r="AT26" i="2"/>
  <c r="Y26" i="2"/>
  <c r="D26" i="2"/>
  <c r="AT24" i="2"/>
  <c r="Y24" i="2"/>
  <c r="D24" i="2"/>
  <c r="AT23" i="2"/>
  <c r="Y23" i="2"/>
  <c r="D23" i="2"/>
  <c r="AT21" i="2"/>
  <c r="Y21" i="2"/>
  <c r="D21" i="2"/>
  <c r="AT20" i="2"/>
  <c r="Y20" i="2"/>
  <c r="D20" i="2"/>
  <c r="AT18" i="2"/>
  <c r="Y18" i="2"/>
  <c r="D18" i="2"/>
  <c r="AT17" i="2"/>
  <c r="Y17" i="2"/>
  <c r="D17" i="2"/>
  <c r="AT15" i="2"/>
  <c r="Y15" i="2"/>
  <c r="D15" i="2"/>
  <c r="AT14" i="2"/>
  <c r="Y14" i="2"/>
  <c r="D14" i="2"/>
  <c r="AT12" i="2"/>
  <c r="Y12" i="2"/>
  <c r="D12" i="2"/>
  <c r="AT11" i="2"/>
  <c r="Y11" i="2"/>
  <c r="D11" i="2"/>
  <c r="AT9" i="2"/>
  <c r="Y9" i="2"/>
  <c r="AT8" i="2"/>
  <c r="Y8" i="2"/>
  <c r="AT6" i="2"/>
  <c r="Y6" i="2"/>
  <c r="AT5" i="2"/>
  <c r="Y5" i="2"/>
  <c r="AW7" i="1"/>
  <c r="AW10" i="1"/>
  <c r="AW13" i="1"/>
  <c r="AW16" i="1"/>
  <c r="AW19" i="1"/>
  <c r="AW22" i="1"/>
  <c r="AW25" i="1"/>
  <c r="AW28" i="1"/>
  <c r="AW30" i="1"/>
  <c r="AW31" i="1"/>
  <c r="AW29" i="1"/>
  <c r="AW27" i="1"/>
  <c r="AW26" i="1"/>
  <c r="AW24" i="1"/>
  <c r="AW23" i="1"/>
  <c r="AW21" i="1"/>
  <c r="AW20" i="1"/>
  <c r="AW18" i="1"/>
  <c r="AW17" i="1"/>
  <c r="AW15" i="1"/>
  <c r="AW14" i="1"/>
  <c r="AW12" i="1"/>
  <c r="AW11" i="1"/>
  <c r="AW9" i="1"/>
  <c r="AW8" i="1"/>
  <c r="AW6" i="1"/>
  <c r="AW5" i="1"/>
  <c r="AB7" i="1"/>
  <c r="AB10" i="1"/>
  <c r="AB13" i="1"/>
  <c r="AB16" i="1"/>
  <c r="AB19" i="1"/>
  <c r="AB22" i="1"/>
  <c r="AB25" i="1"/>
  <c r="AB28" i="1"/>
  <c r="AB30" i="1"/>
  <c r="AB31" i="1"/>
  <c r="AB29" i="1"/>
  <c r="AB27" i="1"/>
  <c r="AB26" i="1"/>
  <c r="AB24" i="1"/>
  <c r="AB23" i="1"/>
  <c r="AB21" i="1"/>
  <c r="AB20" i="1"/>
  <c r="AB18" i="1"/>
  <c r="AB17" i="1"/>
  <c r="AB15" i="1"/>
  <c r="AB14" i="1"/>
  <c r="AB12" i="1"/>
  <c r="AB11" i="1"/>
  <c r="AB9" i="1"/>
  <c r="AB8" i="1"/>
  <c r="AB6" i="1"/>
  <c r="AB5" i="1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G13" i="1"/>
  <c r="G16" i="1"/>
  <c r="G19" i="1"/>
  <c r="G22" i="1"/>
  <c r="G25" i="1"/>
  <c r="G28" i="1"/>
  <c r="G30" i="1"/>
  <c r="G31" i="1"/>
  <c r="G29" i="1"/>
  <c r="G27" i="1"/>
  <c r="G26" i="1"/>
  <c r="G24" i="1"/>
  <c r="G23" i="1"/>
  <c r="G21" i="1"/>
  <c r="G20" i="1"/>
  <c r="G18" i="1"/>
  <c r="G17" i="1"/>
  <c r="G15" i="1"/>
  <c r="G14" i="1"/>
  <c r="G12" i="1"/>
  <c r="G11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</calcChain>
</file>

<file path=xl/sharedStrings.xml><?xml version="1.0" encoding="utf-8"?>
<sst xmlns="http://schemas.openxmlformats.org/spreadsheetml/2006/main" count="663" uniqueCount="127">
  <si>
    <t>HIT ID</t>
  </si>
  <si>
    <t>Worker ID</t>
  </si>
  <si>
    <t>Q1</t>
  </si>
  <si>
    <t>Q2</t>
  </si>
  <si>
    <t>Q3</t>
  </si>
  <si>
    <t>Q4</t>
  </si>
  <si>
    <t>resume1.ID</t>
  </si>
  <si>
    <t>resume1.Q1.answer.finance</t>
  </si>
  <si>
    <t>resume1.Q1.answer.entertainment</t>
  </si>
  <si>
    <t>resume1.Q1.answer.healthcare</t>
  </si>
  <si>
    <t>resume1.Q1.answer.government</t>
  </si>
  <si>
    <t>resume1.Q1.answer.sports</t>
  </si>
  <si>
    <t>resume1.Q1.answer.technology</t>
  </si>
  <si>
    <t>resume1.Q1.manufacturing</t>
  </si>
  <si>
    <t>resume1.Q1.law</t>
  </si>
  <si>
    <t>resume1.Q1.service_industry</t>
  </si>
  <si>
    <t>resume1.Q1.other</t>
  </si>
  <si>
    <t>resum1.Q2.answer</t>
  </si>
  <si>
    <t>resume1.Q3.answer</t>
  </si>
  <si>
    <t>resume1.Q4.communication</t>
  </si>
  <si>
    <t>resume1.Q4.customer_service</t>
  </si>
  <si>
    <t>resume1.Q4.leadership</t>
  </si>
  <si>
    <t>resume1.Q4.organization/planning</t>
  </si>
  <si>
    <t>resume1.Q4.collaboration</t>
  </si>
  <si>
    <t>resume1.Q4.problem_solving</t>
  </si>
  <si>
    <t>resume1.Q4.time_management</t>
  </si>
  <si>
    <t>resume1.Q4.creativity</t>
  </si>
  <si>
    <t>resume2.ID</t>
  </si>
  <si>
    <t>resume2.Q1.answer.finance</t>
  </si>
  <si>
    <t>resume2.Q1.answer.entertainment</t>
  </si>
  <si>
    <t>resume2.Q1.answer.healthcare</t>
  </si>
  <si>
    <t>resume2.Q1.answer.government</t>
  </si>
  <si>
    <t>resume2.Q1.answer.sports</t>
  </si>
  <si>
    <t>resume2.Q1.answer.technology</t>
  </si>
  <si>
    <t>resume2.Q1.manufacturing</t>
  </si>
  <si>
    <t>resume2.Q1.law</t>
  </si>
  <si>
    <t>resume2.Q1.service_industry</t>
  </si>
  <si>
    <t>resume2.Q1.other</t>
  </si>
  <si>
    <t>resume2.Q2.answer</t>
  </si>
  <si>
    <t>resume2.Q3.answer</t>
  </si>
  <si>
    <t>resume2.Q4.communication</t>
  </si>
  <si>
    <t>resume2.Q4.customer_service</t>
  </si>
  <si>
    <t>resume2.Q4.leadership</t>
  </si>
  <si>
    <t>resume2.Q4.organization/planning</t>
  </si>
  <si>
    <t>resume2.Q4.collaboration</t>
  </si>
  <si>
    <t>resume2.Q4.problem_solving</t>
  </si>
  <si>
    <t>resume2.Q4.time_management</t>
  </si>
  <si>
    <t>resume2.Q4.creativity</t>
  </si>
  <si>
    <t>resume3.id</t>
  </si>
  <si>
    <t>resume3.Q1.answer.finance</t>
  </si>
  <si>
    <t>resume3.Q1.answer.entertainment</t>
  </si>
  <si>
    <t>resume3.Q1.answer.healthcare</t>
  </si>
  <si>
    <t>resume3.Q1.answer.government</t>
  </si>
  <si>
    <t>resume3.Q1.answer.sports</t>
  </si>
  <si>
    <t>resume.Q1.answer.technology</t>
  </si>
  <si>
    <t>resume3.Q1.manufacturing</t>
  </si>
  <si>
    <t>resume3.Q1.law</t>
  </si>
  <si>
    <t>resume3.Q1.service_industry</t>
  </si>
  <si>
    <t>resume3.Q1.other</t>
  </si>
  <si>
    <t>resume3.Q2.answer</t>
  </si>
  <si>
    <t>resume3.Q3.answer</t>
  </si>
  <si>
    <t>resume3.Q4.communication</t>
  </si>
  <si>
    <t>resume3.Q4.customer_service</t>
  </si>
  <si>
    <t>resume3.Q4.leadership</t>
  </si>
  <si>
    <t>resume3.Q4.organization/planning</t>
  </si>
  <si>
    <t>resume3.Q4.collaboration</t>
  </si>
  <si>
    <t>resume3.Q4.problem_solving</t>
  </si>
  <si>
    <t>resume3.Q4.time_management</t>
  </si>
  <si>
    <t>resume3.Q4.creativity</t>
  </si>
  <si>
    <t>GS</t>
  </si>
  <si>
    <t>GS.Q1.answer.finance</t>
  </si>
  <si>
    <t>GS.Q1.answer.entertainment</t>
  </si>
  <si>
    <t>GS.Q1.answer.healthcare</t>
  </si>
  <si>
    <t>GS.Q1.answer.government</t>
  </si>
  <si>
    <t>GS.Q1.answer.sports</t>
  </si>
  <si>
    <t>GS.Q1.answer.technology</t>
  </si>
  <si>
    <t>GS.Q1.manufacturing</t>
  </si>
  <si>
    <t>GS.Q1.law</t>
  </si>
  <si>
    <t>GS.Q1.service_industry</t>
  </si>
  <si>
    <t>GS.Q1.other</t>
  </si>
  <si>
    <t>GS.Q2.answer</t>
  </si>
  <si>
    <t>GS.Q3.answer</t>
  </si>
  <si>
    <t>GS.Q4.communication</t>
  </si>
  <si>
    <t>GS.Q4.customer_service</t>
  </si>
  <si>
    <t>GS.Q4.leadership</t>
  </si>
  <si>
    <t>GS.Q4.organization/planning</t>
  </si>
  <si>
    <t>GS.Q4.collaboration</t>
  </si>
  <si>
    <t>GS.Q4.problem_solving</t>
  </si>
  <si>
    <t>GS.Q4.time_management</t>
  </si>
  <si>
    <t>GS.Q4.creativity</t>
  </si>
  <si>
    <t>Years of experience</t>
  </si>
  <si>
    <t>Education Level</t>
  </si>
  <si>
    <t>Most recent job title</t>
  </si>
  <si>
    <t>Skills</t>
  </si>
  <si>
    <t>College Graduate</t>
  </si>
  <si>
    <t>Manager</t>
  </si>
  <si>
    <t>High School Diploma</t>
  </si>
  <si>
    <t>Associate</t>
  </si>
  <si>
    <t>Analyst</t>
  </si>
  <si>
    <t>Masters Degree</t>
  </si>
  <si>
    <t>Law Degree</t>
  </si>
  <si>
    <t>CEO</t>
  </si>
  <si>
    <t>Director</t>
  </si>
  <si>
    <t>Assistant</t>
  </si>
  <si>
    <t>Founder</t>
  </si>
  <si>
    <t>GS pass?</t>
  </si>
  <si>
    <t>Resume ID</t>
  </si>
  <si>
    <t>Q1.answer.finance</t>
  </si>
  <si>
    <t>Q1.answer.entertainment</t>
  </si>
  <si>
    <t>Q1.answer.healthcare</t>
  </si>
  <si>
    <t>Q1.answer.government</t>
  </si>
  <si>
    <t>Q1.answer.sports</t>
  </si>
  <si>
    <t>Q1.answer.technology</t>
  </si>
  <si>
    <t>Q1.manufacturing</t>
  </si>
  <si>
    <t>Q1.law</t>
  </si>
  <si>
    <t>Q1.service_industry</t>
  </si>
  <si>
    <t>Q1.other</t>
  </si>
  <si>
    <t>Q2.answer</t>
  </si>
  <si>
    <t>Q3.answer</t>
  </si>
  <si>
    <t>Q4.communication</t>
  </si>
  <si>
    <t>Q4.customer_service</t>
  </si>
  <si>
    <t>Q4.leadership</t>
  </si>
  <si>
    <t>Q4.organization/planning</t>
  </si>
  <si>
    <t>Q4.collaboration</t>
  </si>
  <si>
    <t>Q4.problem_solving</t>
  </si>
  <si>
    <t>Q4.time_management</t>
  </si>
  <si>
    <t>Q4.creativity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</si>
</sst>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TimesNewRomanPSMT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5E3E0-A29E-7E4C-8990-0BDF86557974}">
  <dimension ref="A1:CL31"/>
  <sheetViews>
    <sheetView topLeftCell="BK1" zoomScale="99" workbookViewId="0">
      <selection activeCell="CI14" sqref="CI14"/>
    </sheetView>
  </sheetViews>
  <sheetFormatPr baseColWidth="10" defaultColWidth="11.5" defaultRowHeight="16"/>
  <cols>
    <col min="3" max="3" width="17.1640625" bestFit="1" customWidth="1"/>
    <col min="4" max="4" width="18.33203125" bestFit="1" customWidth="1"/>
    <col min="5" max="5" width="20.5" bestFit="1" customWidth="1"/>
    <col min="6" max="6" width="9.5" bestFit="1" customWidth="1"/>
    <col min="7" max="7" width="10.6640625" bestFit="1" customWidth="1"/>
    <col min="8" max="8" width="23.6640625" bestFit="1" customWidth="1"/>
    <col min="9" max="9" width="28.83203125" bestFit="1" customWidth="1"/>
    <col min="10" max="10" width="26" bestFit="1" customWidth="1"/>
    <col min="11" max="11" width="27.6640625" bestFit="1" customWidth="1"/>
    <col min="12" max="12" width="24.33203125" bestFit="1" customWidth="1"/>
    <col min="13" max="13" width="27" bestFit="1" customWidth="1"/>
    <col min="14" max="14" width="20.5" bestFit="1" customWidth="1"/>
    <col min="15" max="15" width="20.33203125" bestFit="1" customWidth="1"/>
    <col min="16" max="16" width="24.33203125" bestFit="1" customWidth="1"/>
    <col min="17" max="17" width="20.6640625" bestFit="1" customWidth="1"/>
    <col min="18" max="19" width="20.5" bestFit="1" customWidth="1"/>
    <col min="20" max="20" width="24.33203125" bestFit="1" customWidth="1"/>
    <col min="21" max="21" width="27.1640625" bestFit="1" customWidth="1"/>
    <col min="22" max="23" width="20.5" bestFit="1" customWidth="1"/>
    <col min="24" max="24" width="27.1640625" bestFit="1" customWidth="1"/>
    <col min="25" max="25" width="25.33203125" bestFit="1" customWidth="1"/>
    <col min="26" max="26" width="26.1640625" bestFit="1" customWidth="1"/>
    <col min="27" max="27" width="27.1640625" bestFit="1" customWidth="1"/>
    <col min="29" max="29" width="25.5" customWidth="1"/>
    <col min="30" max="30" width="28.83203125" bestFit="1" customWidth="1"/>
    <col min="31" max="31" width="26" bestFit="1" customWidth="1"/>
    <col min="32" max="32" width="27.6640625" bestFit="1" customWidth="1"/>
    <col min="33" max="33" width="22.83203125" bestFit="1" customWidth="1"/>
    <col min="34" max="34" width="27" bestFit="1" customWidth="1"/>
    <col min="35" max="35" width="23.1640625" bestFit="1" customWidth="1"/>
    <col min="36" max="36" width="14.33203125" bestFit="1" customWidth="1"/>
    <col min="37" max="37" width="24.83203125" bestFit="1" customWidth="1"/>
    <col min="38" max="38" width="15.5" bestFit="1" customWidth="1"/>
    <col min="39" max="40" width="17.33203125" bestFit="1" customWidth="1"/>
    <col min="41" max="41" width="23.83203125" bestFit="1" customWidth="1"/>
    <col min="42" max="42" width="25.6640625" bestFit="1" customWidth="1"/>
    <col min="43" max="43" width="19.6640625" bestFit="1" customWidth="1"/>
    <col min="44" max="44" width="29.1640625" bestFit="1" customWidth="1"/>
    <col min="45" max="45" width="22" bestFit="1" customWidth="1"/>
    <col min="46" max="46" width="25.33203125" bestFit="1" customWidth="1"/>
    <col min="47" max="47" width="26.1640625" bestFit="1" customWidth="1"/>
    <col min="48" max="48" width="18.83203125" bestFit="1" customWidth="1"/>
    <col min="49" max="49" width="10" bestFit="1" customWidth="1"/>
    <col min="50" max="50" width="23.6640625" bestFit="1" customWidth="1"/>
    <col min="51" max="51" width="28.83203125" bestFit="1" customWidth="1"/>
    <col min="52" max="52" width="26" bestFit="1" customWidth="1"/>
    <col min="53" max="53" width="27.6640625" bestFit="1" customWidth="1"/>
    <col min="54" max="54" width="22.83203125" bestFit="1" customWidth="1"/>
    <col min="55" max="55" width="25.83203125" bestFit="1" customWidth="1"/>
    <col min="56" max="56" width="23.1640625" bestFit="1" customWidth="1"/>
    <col min="57" max="57" width="14.33203125" bestFit="1" customWidth="1"/>
    <col min="58" max="58" width="24.83203125" bestFit="1" customWidth="1"/>
    <col min="59" max="59" width="15.5" bestFit="1" customWidth="1"/>
    <col min="60" max="61" width="17.33203125" bestFit="1" customWidth="1"/>
    <col min="62" max="62" width="23.83203125" bestFit="1" customWidth="1"/>
    <col min="63" max="63" width="25.6640625" bestFit="1" customWidth="1"/>
    <col min="64" max="64" width="19.6640625" bestFit="1" customWidth="1"/>
    <col min="65" max="65" width="29.1640625" bestFit="1" customWidth="1"/>
    <col min="66" max="66" width="22" bestFit="1" customWidth="1"/>
    <col min="67" max="67" width="25.33203125" bestFit="1" customWidth="1"/>
    <col min="68" max="68" width="26.1640625" bestFit="1" customWidth="1"/>
    <col min="69" max="69" width="18.83203125" bestFit="1" customWidth="1"/>
    <col min="71" max="71" width="19.5" bestFit="1" customWidth="1"/>
    <col min="72" max="72" width="24.5" bestFit="1" customWidth="1"/>
    <col min="73" max="73" width="21.83203125" bestFit="1" customWidth="1"/>
    <col min="74" max="74" width="23.33203125" bestFit="1" customWidth="1"/>
    <col min="75" max="75" width="18.6640625" bestFit="1" customWidth="1"/>
    <col min="76" max="76" width="22.6640625" bestFit="1" customWidth="1"/>
    <col min="77" max="77" width="19" bestFit="1" customWidth="1"/>
    <col min="78" max="78" width="10.33203125" bestFit="1" customWidth="1"/>
    <col min="79" max="79" width="20.6640625" bestFit="1" customWidth="1"/>
    <col min="81" max="82" width="13.1640625" bestFit="1" customWidth="1"/>
    <col min="83" max="83" width="19.6640625" bestFit="1" customWidth="1"/>
    <col min="84" max="84" width="21.33203125" bestFit="1" customWidth="1"/>
    <col min="85" max="85" width="15.5" bestFit="1" customWidth="1"/>
    <col min="86" max="86" width="24.83203125" bestFit="1" customWidth="1"/>
    <col min="87" max="87" width="17.83203125" bestFit="1" customWidth="1"/>
    <col min="88" max="88" width="21" bestFit="1" customWidth="1"/>
    <col min="89" max="89" width="22" bestFit="1" customWidth="1"/>
    <col min="90" max="90" width="14.6640625" bestFit="1" customWidth="1"/>
  </cols>
  <sheetData>
    <row r="1" spans="1:90">
      <c r="A1" t="s">
        <v>0</v>
      </c>
      <c r="B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</row>
    <row r="2" spans="1:90">
      <c r="A2">
        <v>1</v>
      </c>
      <c r="B2">
        <v>1</v>
      </c>
      <c r="C2" t="s">
        <v>90</v>
      </c>
      <c r="D2" t="s">
        <v>91</v>
      </c>
      <c r="E2" t="s">
        <v>92</v>
      </c>
      <c r="F2" s="1" t="s">
        <v>93</v>
      </c>
      <c r="G2">
        <v>1</v>
      </c>
      <c r="H2">
        <v>3</v>
      </c>
      <c r="I2">
        <v>0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 t="s">
        <v>94</v>
      </c>
      <c r="S2" t="s">
        <v>95</v>
      </c>
      <c r="T2" t="b">
        <v>1</v>
      </c>
      <c r="U2" t="b">
        <v>0</v>
      </c>
      <c r="V2" t="b">
        <v>1</v>
      </c>
      <c r="W2" t="b">
        <v>1</v>
      </c>
      <c r="X2" t="b">
        <v>1</v>
      </c>
      <c r="Y2" t="b">
        <v>0</v>
      </c>
      <c r="Z2" t="b">
        <v>0</v>
      </c>
      <c r="AA2" t="b">
        <v>0</v>
      </c>
      <c r="AB2">
        <v>2</v>
      </c>
      <c r="AC2">
        <v>3</v>
      </c>
      <c r="AD2">
        <v>0</v>
      </c>
      <c r="AE2">
        <v>0</v>
      </c>
      <c r="AF2">
        <v>0</v>
      </c>
      <c r="AG2">
        <v>6</v>
      </c>
      <c r="AH2">
        <v>0</v>
      </c>
      <c r="AI2">
        <v>0</v>
      </c>
      <c r="AJ2">
        <v>0</v>
      </c>
      <c r="AK2">
        <v>0</v>
      </c>
      <c r="AL2">
        <v>0</v>
      </c>
      <c r="AM2" t="s">
        <v>96</v>
      </c>
      <c r="AN2" t="s">
        <v>97</v>
      </c>
      <c r="AO2" t="b">
        <v>0</v>
      </c>
      <c r="AP2" t="b">
        <v>0</v>
      </c>
      <c r="AQ2" t="b">
        <v>1</v>
      </c>
      <c r="AR2" t="b">
        <v>0</v>
      </c>
      <c r="AS2" t="b">
        <v>0</v>
      </c>
      <c r="AT2" t="b">
        <v>1</v>
      </c>
      <c r="AU2" t="b">
        <v>1</v>
      </c>
      <c r="AV2" t="b">
        <v>0</v>
      </c>
      <c r="AW2">
        <v>3</v>
      </c>
      <c r="AX2">
        <v>0</v>
      </c>
      <c r="AY2">
        <v>0</v>
      </c>
      <c r="AZ2">
        <v>3</v>
      </c>
      <c r="BA2">
        <v>2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 t="s">
        <v>94</v>
      </c>
      <c r="BI2" t="s">
        <v>98</v>
      </c>
      <c r="BJ2" t="b">
        <v>0</v>
      </c>
      <c r="BK2" t="b">
        <v>0</v>
      </c>
      <c r="BL2" t="b">
        <v>1</v>
      </c>
      <c r="BM2" t="b">
        <v>0</v>
      </c>
      <c r="BN2" t="b">
        <v>0</v>
      </c>
      <c r="BO2" t="b">
        <v>1</v>
      </c>
      <c r="BP2" t="b">
        <v>1</v>
      </c>
      <c r="BQ2" t="b">
        <v>0</v>
      </c>
      <c r="BR2">
        <v>31</v>
      </c>
      <c r="BS2">
        <v>0</v>
      </c>
      <c r="BT2">
        <v>2</v>
      </c>
      <c r="BU2">
        <v>0</v>
      </c>
      <c r="BV2">
        <v>0</v>
      </c>
      <c r="BW2">
        <v>0</v>
      </c>
      <c r="BX2">
        <v>6</v>
      </c>
      <c r="BY2">
        <v>0</v>
      </c>
      <c r="BZ2">
        <v>0</v>
      </c>
      <c r="CA2">
        <v>0</v>
      </c>
      <c r="CB2">
        <v>0</v>
      </c>
      <c r="CC2" t="s">
        <v>94</v>
      </c>
      <c r="CD2" t="s">
        <v>95</v>
      </c>
      <c r="CE2" t="b">
        <v>1</v>
      </c>
      <c r="CF2" t="b">
        <v>0</v>
      </c>
      <c r="CG2" t="b">
        <v>0</v>
      </c>
      <c r="CH2" t="b">
        <v>0</v>
      </c>
      <c r="CI2" t="b">
        <v>1</v>
      </c>
      <c r="CJ2" t="b">
        <v>1</v>
      </c>
      <c r="CK2" t="b">
        <v>0</v>
      </c>
      <c r="CL2" t="b">
        <v>0</v>
      </c>
    </row>
    <row r="3" spans="1:90">
      <c r="A3">
        <v>1</v>
      </c>
      <c r="B3">
        <v>2</v>
      </c>
      <c r="C3" t="s">
        <v>90</v>
      </c>
      <c r="D3" t="s">
        <v>91</v>
      </c>
      <c r="E3" t="s">
        <v>92</v>
      </c>
      <c r="F3" s="1" t="s">
        <v>93</v>
      </c>
      <c r="G3">
        <v>1</v>
      </c>
      <c r="H3">
        <v>2</v>
      </c>
      <c r="I3">
        <v>0</v>
      </c>
      <c r="J3">
        <v>2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 t="s">
        <v>94</v>
      </c>
      <c r="S3" t="s">
        <v>95</v>
      </c>
      <c r="T3" t="b">
        <v>1</v>
      </c>
      <c r="U3" t="b">
        <v>0</v>
      </c>
      <c r="V3" t="b">
        <v>1</v>
      </c>
      <c r="W3" t="b">
        <v>1</v>
      </c>
      <c r="X3" t="b">
        <v>0</v>
      </c>
      <c r="Y3" t="b">
        <v>0</v>
      </c>
      <c r="Z3" t="b">
        <v>0</v>
      </c>
      <c r="AA3" t="b">
        <v>0</v>
      </c>
      <c r="AB3">
        <v>2</v>
      </c>
      <c r="AC3">
        <v>3</v>
      </c>
      <c r="AD3">
        <v>0</v>
      </c>
      <c r="AE3">
        <v>0</v>
      </c>
      <c r="AF3">
        <v>0</v>
      </c>
      <c r="AG3">
        <v>5</v>
      </c>
      <c r="AH3">
        <v>0</v>
      </c>
      <c r="AI3">
        <v>0</v>
      </c>
      <c r="AJ3">
        <v>0</v>
      </c>
      <c r="AK3">
        <v>0</v>
      </c>
      <c r="AL3">
        <v>0</v>
      </c>
      <c r="AM3" t="s">
        <v>96</v>
      </c>
      <c r="AN3" t="s">
        <v>98</v>
      </c>
      <c r="AO3" t="b">
        <v>0</v>
      </c>
      <c r="AP3" t="b">
        <v>0</v>
      </c>
      <c r="AQ3" t="b">
        <v>1</v>
      </c>
      <c r="AR3" t="b">
        <v>0</v>
      </c>
      <c r="AS3" t="b">
        <v>0</v>
      </c>
      <c r="AT3" t="b">
        <v>1</v>
      </c>
      <c r="AU3" t="b">
        <v>1</v>
      </c>
      <c r="AV3" t="b">
        <v>0</v>
      </c>
      <c r="AW3">
        <v>3</v>
      </c>
      <c r="AX3">
        <v>0</v>
      </c>
      <c r="AY3">
        <v>0</v>
      </c>
      <c r="AZ3">
        <v>3</v>
      </c>
      <c r="BA3">
        <v>2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 t="s">
        <v>94</v>
      </c>
      <c r="BI3" t="s">
        <v>98</v>
      </c>
      <c r="BJ3" t="b">
        <v>0</v>
      </c>
      <c r="BK3" t="b">
        <v>0</v>
      </c>
      <c r="BL3" t="b">
        <v>1</v>
      </c>
      <c r="BM3" t="b">
        <v>0</v>
      </c>
      <c r="BN3" t="b">
        <v>0</v>
      </c>
      <c r="BO3" t="b">
        <v>1</v>
      </c>
      <c r="BP3" t="b">
        <v>1</v>
      </c>
      <c r="BQ3" t="b">
        <v>0</v>
      </c>
      <c r="BR3">
        <v>31</v>
      </c>
      <c r="BS3">
        <v>0</v>
      </c>
      <c r="BT3">
        <v>2</v>
      </c>
      <c r="BU3">
        <v>0</v>
      </c>
      <c r="BV3">
        <v>0</v>
      </c>
      <c r="BW3">
        <v>0</v>
      </c>
      <c r="BX3">
        <v>6</v>
      </c>
      <c r="BY3">
        <v>0</v>
      </c>
      <c r="BZ3">
        <v>0</v>
      </c>
      <c r="CA3">
        <v>0</v>
      </c>
      <c r="CB3">
        <v>0</v>
      </c>
      <c r="CC3" t="s">
        <v>94</v>
      </c>
      <c r="CD3" t="s">
        <v>95</v>
      </c>
      <c r="CE3" t="b">
        <v>1</v>
      </c>
      <c r="CF3" t="b">
        <v>0</v>
      </c>
      <c r="CG3" t="b">
        <v>0</v>
      </c>
      <c r="CH3" t="b">
        <v>0</v>
      </c>
      <c r="CI3" t="b">
        <v>1</v>
      </c>
      <c r="CJ3" t="b">
        <v>1</v>
      </c>
      <c r="CK3" t="b">
        <v>0</v>
      </c>
      <c r="CL3" t="b">
        <v>0</v>
      </c>
    </row>
    <row r="4" spans="1:90">
      <c r="A4">
        <v>1</v>
      </c>
      <c r="B4">
        <v>3</v>
      </c>
      <c r="C4" t="s">
        <v>90</v>
      </c>
      <c r="D4" t="s">
        <v>91</v>
      </c>
      <c r="E4" t="s">
        <v>92</v>
      </c>
      <c r="F4" s="1" t="s">
        <v>93</v>
      </c>
      <c r="G4">
        <v>1</v>
      </c>
      <c r="H4">
        <v>3</v>
      </c>
      <c r="I4">
        <v>0</v>
      </c>
      <c r="J4">
        <v>1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 t="s">
        <v>94</v>
      </c>
      <c r="S4" t="s">
        <v>95</v>
      </c>
      <c r="T4" t="b">
        <v>1</v>
      </c>
      <c r="U4" t="b">
        <v>0</v>
      </c>
      <c r="V4" t="b">
        <v>1</v>
      </c>
      <c r="W4" t="b">
        <v>1</v>
      </c>
      <c r="X4" t="b">
        <v>0</v>
      </c>
      <c r="Y4" t="b">
        <v>0</v>
      </c>
      <c r="Z4" t="b">
        <v>0</v>
      </c>
      <c r="AA4" t="b">
        <v>0</v>
      </c>
      <c r="AB4">
        <v>2</v>
      </c>
      <c r="AC4">
        <v>2</v>
      </c>
      <c r="AD4">
        <v>0</v>
      </c>
      <c r="AE4">
        <v>0</v>
      </c>
      <c r="AF4">
        <v>0</v>
      </c>
      <c r="AG4">
        <v>5</v>
      </c>
      <c r="AH4">
        <v>0</v>
      </c>
      <c r="AI4">
        <v>0</v>
      </c>
      <c r="AJ4">
        <v>0</v>
      </c>
      <c r="AK4">
        <v>0</v>
      </c>
      <c r="AL4">
        <v>0</v>
      </c>
      <c r="AM4" t="s">
        <v>96</v>
      </c>
      <c r="AN4" t="s">
        <v>97</v>
      </c>
      <c r="AO4" t="b">
        <v>0</v>
      </c>
      <c r="AP4" t="b">
        <v>0</v>
      </c>
      <c r="AQ4" t="b">
        <v>1</v>
      </c>
      <c r="AR4" t="b">
        <v>0</v>
      </c>
      <c r="AS4" t="b">
        <v>0</v>
      </c>
      <c r="AT4" t="b">
        <v>1</v>
      </c>
      <c r="AU4" t="b">
        <v>1</v>
      </c>
      <c r="AV4" t="b">
        <v>0</v>
      </c>
      <c r="AW4">
        <v>3</v>
      </c>
      <c r="AX4">
        <v>0</v>
      </c>
      <c r="AY4">
        <v>0</v>
      </c>
      <c r="AZ4">
        <v>3</v>
      </c>
      <c r="BA4">
        <v>2</v>
      </c>
      <c r="BB4">
        <v>0</v>
      </c>
      <c r="BC4">
        <v>2</v>
      </c>
      <c r="BD4">
        <v>0</v>
      </c>
      <c r="BE4">
        <v>0</v>
      </c>
      <c r="BF4">
        <v>0</v>
      </c>
      <c r="BG4">
        <v>0</v>
      </c>
      <c r="BH4" t="s">
        <v>96</v>
      </c>
      <c r="BI4" t="s">
        <v>98</v>
      </c>
      <c r="BJ4" t="b">
        <v>0</v>
      </c>
      <c r="BK4" t="b">
        <v>0</v>
      </c>
      <c r="BL4" t="b">
        <v>1</v>
      </c>
      <c r="BM4" t="b">
        <v>0</v>
      </c>
      <c r="BN4" t="b">
        <v>0</v>
      </c>
      <c r="BO4" t="b">
        <v>1</v>
      </c>
      <c r="BP4" t="b">
        <v>1</v>
      </c>
      <c r="BQ4" t="b">
        <v>0</v>
      </c>
      <c r="BR4">
        <v>31</v>
      </c>
      <c r="BS4">
        <v>0</v>
      </c>
      <c r="BT4">
        <v>2</v>
      </c>
      <c r="BU4">
        <v>0</v>
      </c>
      <c r="BV4">
        <v>0</v>
      </c>
      <c r="BW4">
        <v>0</v>
      </c>
      <c r="BX4">
        <v>6</v>
      </c>
      <c r="BY4">
        <v>0</v>
      </c>
      <c r="BZ4">
        <v>0</v>
      </c>
      <c r="CA4">
        <v>0</v>
      </c>
      <c r="CB4">
        <v>0</v>
      </c>
      <c r="CC4" t="s">
        <v>94</v>
      </c>
      <c r="CD4" t="s">
        <v>95</v>
      </c>
      <c r="CE4" t="b">
        <v>1</v>
      </c>
      <c r="CF4" t="b">
        <v>0</v>
      </c>
      <c r="CG4" t="b">
        <v>0</v>
      </c>
      <c r="CH4" t="b">
        <v>0</v>
      </c>
      <c r="CI4" t="b">
        <v>1</v>
      </c>
      <c r="CJ4" t="b">
        <v>1</v>
      </c>
      <c r="CK4" t="b">
        <v>0</v>
      </c>
      <c r="CL4" t="b">
        <v>0</v>
      </c>
    </row>
    <row r="5" spans="1:90">
      <c r="A5">
        <v>2</v>
      </c>
      <c r="B5">
        <f>B4+1</f>
        <v>4</v>
      </c>
      <c r="C5" t="s">
        <v>90</v>
      </c>
      <c r="D5" t="s">
        <v>91</v>
      </c>
      <c r="E5" t="s">
        <v>92</v>
      </c>
      <c r="F5" s="1" t="s">
        <v>93</v>
      </c>
      <c r="G5">
        <v>4</v>
      </c>
      <c r="H5">
        <v>6</v>
      </c>
      <c r="I5">
        <v>0</v>
      </c>
      <c r="J5">
        <v>0</v>
      </c>
      <c r="K5">
        <v>0</v>
      </c>
      <c r="L5">
        <v>0</v>
      </c>
      <c r="M5">
        <v>2</v>
      </c>
      <c r="N5">
        <v>0</v>
      </c>
      <c r="O5">
        <v>0</v>
      </c>
      <c r="P5">
        <v>0</v>
      </c>
      <c r="Q5">
        <v>0</v>
      </c>
      <c r="R5" t="s">
        <v>99</v>
      </c>
      <c r="S5" t="s">
        <v>97</v>
      </c>
      <c r="T5" t="b">
        <v>0</v>
      </c>
      <c r="U5" t="b">
        <v>0</v>
      </c>
      <c r="V5" t="b">
        <v>1</v>
      </c>
      <c r="W5" t="b">
        <v>0</v>
      </c>
      <c r="X5" t="b">
        <v>1</v>
      </c>
      <c r="Y5" t="b">
        <v>1</v>
      </c>
      <c r="Z5" t="b">
        <v>1</v>
      </c>
      <c r="AA5" t="b">
        <v>0</v>
      </c>
      <c r="AB5">
        <f>$AB$4+3</f>
        <v>5</v>
      </c>
      <c r="AC5">
        <v>0</v>
      </c>
      <c r="AD5">
        <v>4</v>
      </c>
      <c r="AE5">
        <v>0</v>
      </c>
      <c r="AF5">
        <v>0</v>
      </c>
      <c r="AG5">
        <v>3</v>
      </c>
      <c r="AH5">
        <v>1</v>
      </c>
      <c r="AI5">
        <v>0</v>
      </c>
      <c r="AJ5">
        <v>0</v>
      </c>
      <c r="AK5">
        <v>0</v>
      </c>
      <c r="AL5">
        <v>0</v>
      </c>
      <c r="AM5" t="s">
        <v>94</v>
      </c>
      <c r="AN5" t="s">
        <v>95</v>
      </c>
      <c r="AO5" t="b">
        <v>1</v>
      </c>
      <c r="AP5" t="b">
        <v>0</v>
      </c>
      <c r="AQ5" t="b">
        <v>0</v>
      </c>
      <c r="AR5" t="b">
        <v>0</v>
      </c>
      <c r="AS5" t="b">
        <v>0</v>
      </c>
      <c r="AT5" t="b">
        <v>1</v>
      </c>
      <c r="AU5" t="b">
        <v>1</v>
      </c>
      <c r="AV5" t="b">
        <v>1</v>
      </c>
      <c r="AW5">
        <f>$AW$4+3</f>
        <v>6</v>
      </c>
      <c r="AX5">
        <v>4</v>
      </c>
      <c r="AY5">
        <v>0</v>
      </c>
      <c r="AZ5">
        <v>0</v>
      </c>
      <c r="BA5">
        <v>10</v>
      </c>
      <c r="BB5">
        <v>2</v>
      </c>
      <c r="BC5">
        <v>0</v>
      </c>
      <c r="BD5">
        <v>0</v>
      </c>
      <c r="BE5">
        <v>0</v>
      </c>
      <c r="BF5">
        <v>0</v>
      </c>
      <c r="BG5">
        <v>0</v>
      </c>
      <c r="BH5" t="s">
        <v>100</v>
      </c>
      <c r="BI5" t="s">
        <v>95</v>
      </c>
      <c r="BJ5" t="b">
        <v>1</v>
      </c>
      <c r="BK5" t="b">
        <v>0</v>
      </c>
      <c r="BL5" t="b">
        <v>1</v>
      </c>
      <c r="BM5" t="b">
        <v>0</v>
      </c>
      <c r="BN5" t="b">
        <v>1</v>
      </c>
      <c r="BO5" t="b">
        <v>1</v>
      </c>
      <c r="BP5" t="b">
        <v>0</v>
      </c>
      <c r="BQ5" t="b">
        <v>0</v>
      </c>
      <c r="BR5">
        <v>31</v>
      </c>
      <c r="BS5">
        <v>0</v>
      </c>
      <c r="BT5">
        <v>2</v>
      </c>
      <c r="BU5">
        <v>0</v>
      </c>
      <c r="BV5">
        <v>0</v>
      </c>
      <c r="BW5">
        <v>0</v>
      </c>
      <c r="BX5">
        <v>6</v>
      </c>
      <c r="BY5">
        <v>0</v>
      </c>
      <c r="BZ5">
        <v>0</v>
      </c>
      <c r="CA5">
        <v>0</v>
      </c>
      <c r="CB5">
        <v>0</v>
      </c>
      <c r="CC5" t="s">
        <v>94</v>
      </c>
      <c r="CD5" t="s">
        <v>95</v>
      </c>
      <c r="CE5" t="b">
        <v>1</v>
      </c>
      <c r="CF5" t="b">
        <v>0</v>
      </c>
      <c r="CG5" t="b">
        <v>0</v>
      </c>
      <c r="CH5" t="b">
        <v>0</v>
      </c>
      <c r="CI5" t="b">
        <v>1</v>
      </c>
      <c r="CJ5" t="b">
        <v>1</v>
      </c>
      <c r="CK5" t="b">
        <v>0</v>
      </c>
      <c r="CL5" t="b">
        <v>0</v>
      </c>
    </row>
    <row r="6" spans="1:90">
      <c r="A6">
        <v>2</v>
      </c>
      <c r="B6">
        <f t="shared" ref="B6:B31" si="0">B5+1</f>
        <v>5</v>
      </c>
      <c r="C6" t="s">
        <v>90</v>
      </c>
      <c r="D6" t="s">
        <v>91</v>
      </c>
      <c r="E6" t="s">
        <v>92</v>
      </c>
      <c r="F6" s="1" t="s">
        <v>93</v>
      </c>
      <c r="G6">
        <v>4</v>
      </c>
      <c r="H6">
        <v>7</v>
      </c>
      <c r="I6">
        <v>0</v>
      </c>
      <c r="J6">
        <v>0</v>
      </c>
      <c r="K6">
        <v>0</v>
      </c>
      <c r="L6">
        <v>0</v>
      </c>
      <c r="M6">
        <v>2</v>
      </c>
      <c r="N6">
        <v>0</v>
      </c>
      <c r="O6">
        <v>0</v>
      </c>
      <c r="P6">
        <v>0</v>
      </c>
      <c r="Q6">
        <v>0</v>
      </c>
      <c r="R6" t="s">
        <v>99</v>
      </c>
      <c r="S6" t="s">
        <v>95</v>
      </c>
      <c r="T6" t="b">
        <v>0</v>
      </c>
      <c r="U6" t="b">
        <v>0</v>
      </c>
      <c r="V6" t="b">
        <v>1</v>
      </c>
      <c r="W6" t="b">
        <v>0</v>
      </c>
      <c r="X6" t="b">
        <v>0</v>
      </c>
      <c r="Y6" t="b">
        <v>1</v>
      </c>
      <c r="Z6" t="b">
        <v>1</v>
      </c>
      <c r="AA6" t="b">
        <v>0</v>
      </c>
      <c r="AB6">
        <f t="shared" ref="AB6:AB7" si="1">$AB$4+3</f>
        <v>5</v>
      </c>
      <c r="AC6">
        <v>0</v>
      </c>
      <c r="AD6">
        <v>5</v>
      </c>
      <c r="AE6">
        <v>0</v>
      </c>
      <c r="AF6">
        <v>0</v>
      </c>
      <c r="AG6">
        <v>3</v>
      </c>
      <c r="AH6">
        <v>0</v>
      </c>
      <c r="AI6">
        <v>0</v>
      </c>
      <c r="AJ6">
        <v>0</v>
      </c>
      <c r="AK6">
        <v>0</v>
      </c>
      <c r="AL6">
        <v>0</v>
      </c>
      <c r="AM6" t="s">
        <v>94</v>
      </c>
      <c r="AN6" t="s">
        <v>97</v>
      </c>
      <c r="AO6" t="b">
        <v>1</v>
      </c>
      <c r="AP6" t="b">
        <v>0</v>
      </c>
      <c r="AQ6" t="b">
        <v>0</v>
      </c>
      <c r="AR6" t="b">
        <v>0</v>
      </c>
      <c r="AS6" t="b">
        <v>0</v>
      </c>
      <c r="AT6" t="b">
        <v>1</v>
      </c>
      <c r="AU6" t="b">
        <v>0</v>
      </c>
      <c r="AV6" t="b">
        <v>1</v>
      </c>
      <c r="AW6">
        <f t="shared" ref="AW6:AW7" si="2">$AW$4+3</f>
        <v>6</v>
      </c>
      <c r="AX6">
        <v>4</v>
      </c>
      <c r="AY6">
        <v>0</v>
      </c>
      <c r="AZ6">
        <v>0</v>
      </c>
      <c r="BA6">
        <v>10</v>
      </c>
      <c r="BB6">
        <v>2</v>
      </c>
      <c r="BC6">
        <v>0</v>
      </c>
      <c r="BD6">
        <v>0</v>
      </c>
      <c r="BE6">
        <v>0</v>
      </c>
      <c r="BF6">
        <v>0</v>
      </c>
      <c r="BG6">
        <v>0</v>
      </c>
      <c r="BH6" t="s">
        <v>100</v>
      </c>
      <c r="BI6" t="s">
        <v>95</v>
      </c>
      <c r="BJ6" t="b">
        <v>0</v>
      </c>
      <c r="BK6" t="b">
        <v>0</v>
      </c>
      <c r="BL6" t="b">
        <v>1</v>
      </c>
      <c r="BM6" t="b">
        <v>0</v>
      </c>
      <c r="BN6" t="b">
        <v>1</v>
      </c>
      <c r="BO6" t="b">
        <v>0</v>
      </c>
      <c r="BP6" t="b">
        <v>0</v>
      </c>
      <c r="BQ6" t="b">
        <v>0</v>
      </c>
      <c r="BR6">
        <v>31</v>
      </c>
      <c r="BS6">
        <v>0</v>
      </c>
      <c r="BT6">
        <v>2</v>
      </c>
      <c r="BU6">
        <v>0</v>
      </c>
      <c r="BV6">
        <v>0</v>
      </c>
      <c r="BW6">
        <v>0</v>
      </c>
      <c r="BX6">
        <v>6</v>
      </c>
      <c r="BY6">
        <v>0</v>
      </c>
      <c r="BZ6">
        <v>0</v>
      </c>
      <c r="CA6">
        <v>0</v>
      </c>
      <c r="CB6">
        <v>0</v>
      </c>
      <c r="CC6" t="s">
        <v>94</v>
      </c>
      <c r="CD6" t="s">
        <v>95</v>
      </c>
      <c r="CE6" t="b">
        <v>1</v>
      </c>
      <c r="CF6" t="b">
        <v>0</v>
      </c>
      <c r="CG6" t="b">
        <v>0</v>
      </c>
      <c r="CH6" t="b">
        <v>0</v>
      </c>
      <c r="CI6" t="b">
        <v>1</v>
      </c>
      <c r="CJ6" t="b">
        <v>1</v>
      </c>
      <c r="CK6" t="b">
        <v>0</v>
      </c>
      <c r="CL6" t="b">
        <v>0</v>
      </c>
    </row>
    <row r="7" spans="1:90">
      <c r="A7">
        <v>2</v>
      </c>
      <c r="B7">
        <f t="shared" si="0"/>
        <v>6</v>
      </c>
      <c r="C7" t="s">
        <v>90</v>
      </c>
      <c r="D7" t="s">
        <v>91</v>
      </c>
      <c r="E7" t="s">
        <v>92</v>
      </c>
      <c r="F7" s="1" t="s">
        <v>93</v>
      </c>
      <c r="G7">
        <v>4</v>
      </c>
      <c r="H7">
        <v>6</v>
      </c>
      <c r="I7">
        <v>0</v>
      </c>
      <c r="J7">
        <v>0</v>
      </c>
      <c r="K7">
        <v>0</v>
      </c>
      <c r="L7">
        <v>0</v>
      </c>
      <c r="M7">
        <v>3</v>
      </c>
      <c r="N7">
        <v>0</v>
      </c>
      <c r="O7">
        <v>0</v>
      </c>
      <c r="P7">
        <v>0</v>
      </c>
      <c r="Q7">
        <v>0</v>
      </c>
      <c r="R7" t="s">
        <v>99</v>
      </c>
      <c r="S7" t="s">
        <v>97</v>
      </c>
      <c r="T7" t="b">
        <v>0</v>
      </c>
      <c r="U7" t="b">
        <v>0</v>
      </c>
      <c r="V7" t="b">
        <v>1</v>
      </c>
      <c r="W7" t="b">
        <v>0</v>
      </c>
      <c r="X7" t="b">
        <v>1</v>
      </c>
      <c r="Y7" t="b">
        <v>1</v>
      </c>
      <c r="Z7" t="b">
        <v>1</v>
      </c>
      <c r="AA7" t="b">
        <v>0</v>
      </c>
      <c r="AB7">
        <f t="shared" si="1"/>
        <v>5</v>
      </c>
      <c r="AC7">
        <v>0</v>
      </c>
      <c r="AD7">
        <v>5</v>
      </c>
      <c r="AE7">
        <v>0</v>
      </c>
      <c r="AF7">
        <v>0</v>
      </c>
      <c r="AG7">
        <v>3</v>
      </c>
      <c r="AH7">
        <v>0</v>
      </c>
      <c r="AI7">
        <v>0</v>
      </c>
      <c r="AJ7">
        <v>0</v>
      </c>
      <c r="AK7">
        <v>0</v>
      </c>
      <c r="AL7">
        <v>0</v>
      </c>
      <c r="AM7" t="s">
        <v>94</v>
      </c>
      <c r="AN7" t="s">
        <v>95</v>
      </c>
      <c r="AO7" t="b">
        <v>0</v>
      </c>
      <c r="AP7" t="b">
        <v>0</v>
      </c>
      <c r="AQ7" t="b">
        <v>0</v>
      </c>
      <c r="AR7" t="b">
        <v>0</v>
      </c>
      <c r="AS7" t="b">
        <v>0</v>
      </c>
      <c r="AT7" t="b">
        <v>1</v>
      </c>
      <c r="AU7" t="b">
        <v>1</v>
      </c>
      <c r="AV7" t="b">
        <v>1</v>
      </c>
      <c r="AW7">
        <f t="shared" si="2"/>
        <v>6</v>
      </c>
      <c r="AX7">
        <v>4</v>
      </c>
      <c r="AY7">
        <v>0</v>
      </c>
      <c r="AZ7">
        <v>0</v>
      </c>
      <c r="BA7">
        <v>10</v>
      </c>
      <c r="BB7">
        <v>2</v>
      </c>
      <c r="BC7">
        <v>0</v>
      </c>
      <c r="BD7">
        <v>0</v>
      </c>
      <c r="BE7">
        <v>0</v>
      </c>
      <c r="BF7">
        <v>0</v>
      </c>
      <c r="BG7">
        <v>0</v>
      </c>
      <c r="BH7" t="s">
        <v>100</v>
      </c>
      <c r="BI7" t="s">
        <v>95</v>
      </c>
      <c r="BJ7" t="b">
        <v>1</v>
      </c>
      <c r="BK7" t="b">
        <v>0</v>
      </c>
      <c r="BL7" t="b">
        <v>1</v>
      </c>
      <c r="BM7" t="b">
        <v>0</v>
      </c>
      <c r="BN7" t="b">
        <v>1</v>
      </c>
      <c r="BO7" t="b">
        <v>1</v>
      </c>
      <c r="BP7" t="b">
        <v>0</v>
      </c>
      <c r="BQ7" t="b">
        <v>0</v>
      </c>
      <c r="BR7">
        <v>31</v>
      </c>
      <c r="BS7">
        <v>0</v>
      </c>
      <c r="BT7">
        <v>2</v>
      </c>
      <c r="BU7">
        <v>0</v>
      </c>
      <c r="BV7">
        <v>0</v>
      </c>
      <c r="BW7">
        <v>0</v>
      </c>
      <c r="BX7">
        <v>6</v>
      </c>
      <c r="BY7">
        <v>0</v>
      </c>
      <c r="BZ7">
        <v>0</v>
      </c>
      <c r="CA7">
        <v>0</v>
      </c>
      <c r="CB7">
        <v>0</v>
      </c>
      <c r="CC7" t="s">
        <v>94</v>
      </c>
      <c r="CD7" t="s">
        <v>95</v>
      </c>
      <c r="CE7" t="b">
        <v>1</v>
      </c>
      <c r="CF7" t="b">
        <v>0</v>
      </c>
      <c r="CG7" t="b">
        <v>0</v>
      </c>
      <c r="CH7" t="b">
        <v>0</v>
      </c>
      <c r="CI7" t="b">
        <v>1</v>
      </c>
      <c r="CJ7" t="b">
        <v>1</v>
      </c>
      <c r="CK7" t="b">
        <v>0</v>
      </c>
      <c r="CL7" t="b">
        <v>0</v>
      </c>
    </row>
    <row r="8" spans="1:90">
      <c r="A8">
        <v>3</v>
      </c>
      <c r="B8">
        <f t="shared" si="0"/>
        <v>7</v>
      </c>
      <c r="C8" t="s">
        <v>90</v>
      </c>
      <c r="D8" t="s">
        <v>91</v>
      </c>
      <c r="E8" t="s">
        <v>92</v>
      </c>
      <c r="F8" s="1" t="s">
        <v>93</v>
      </c>
      <c r="G8">
        <v>7</v>
      </c>
      <c r="H8">
        <v>0</v>
      </c>
      <c r="I8">
        <v>0</v>
      </c>
      <c r="J8">
        <v>6</v>
      </c>
      <c r="K8">
        <v>0</v>
      </c>
      <c r="L8">
        <v>0</v>
      </c>
      <c r="M8">
        <v>2</v>
      </c>
      <c r="N8">
        <v>0</v>
      </c>
      <c r="O8">
        <v>0</v>
      </c>
      <c r="P8">
        <v>0</v>
      </c>
      <c r="Q8">
        <v>0</v>
      </c>
      <c r="R8" t="s">
        <v>96</v>
      </c>
      <c r="S8" t="s">
        <v>101</v>
      </c>
      <c r="T8" t="b">
        <v>0</v>
      </c>
      <c r="U8" t="b">
        <v>0</v>
      </c>
      <c r="V8" t="b">
        <v>1</v>
      </c>
      <c r="W8" t="b">
        <v>0</v>
      </c>
      <c r="X8" t="b">
        <v>1</v>
      </c>
      <c r="Y8" t="b">
        <v>0</v>
      </c>
      <c r="Z8" t="b">
        <v>0</v>
      </c>
      <c r="AA8" t="b">
        <v>1</v>
      </c>
      <c r="AB8">
        <f>$AB$7+3</f>
        <v>8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25</v>
      </c>
      <c r="AK8">
        <v>0</v>
      </c>
      <c r="AL8">
        <v>0</v>
      </c>
      <c r="AM8" t="s">
        <v>100</v>
      </c>
      <c r="AN8" t="s">
        <v>102</v>
      </c>
      <c r="AO8" t="b">
        <v>1</v>
      </c>
      <c r="AP8" t="b">
        <v>0</v>
      </c>
      <c r="AQ8" t="b">
        <v>0</v>
      </c>
      <c r="AR8" t="b">
        <v>1</v>
      </c>
      <c r="AS8" t="b">
        <v>1</v>
      </c>
      <c r="AT8" t="b">
        <v>0</v>
      </c>
      <c r="AU8" t="b">
        <v>1</v>
      </c>
      <c r="AV8" t="b">
        <v>0</v>
      </c>
      <c r="AW8">
        <f>$AW$7+3</f>
        <v>9</v>
      </c>
      <c r="AX8">
        <v>0</v>
      </c>
      <c r="AY8">
        <v>0</v>
      </c>
      <c r="AZ8">
        <v>5</v>
      </c>
      <c r="BA8">
        <v>0</v>
      </c>
      <c r="BB8">
        <v>0</v>
      </c>
      <c r="BC8">
        <v>0</v>
      </c>
      <c r="BD8">
        <v>0</v>
      </c>
      <c r="BE8">
        <v>3</v>
      </c>
      <c r="BF8">
        <v>0</v>
      </c>
      <c r="BG8">
        <v>0</v>
      </c>
      <c r="BH8" t="s">
        <v>100</v>
      </c>
      <c r="BI8" t="s">
        <v>97</v>
      </c>
      <c r="BJ8" t="b">
        <v>0</v>
      </c>
      <c r="BK8" t="b">
        <v>0</v>
      </c>
      <c r="BL8" t="b">
        <v>0</v>
      </c>
      <c r="BM8" t="b">
        <v>1</v>
      </c>
      <c r="BN8" t="b">
        <v>0</v>
      </c>
      <c r="BO8" t="b">
        <v>1</v>
      </c>
      <c r="BP8" t="b">
        <v>1</v>
      </c>
      <c r="BQ8" t="b">
        <v>0</v>
      </c>
      <c r="BR8">
        <v>31</v>
      </c>
      <c r="BS8">
        <v>0</v>
      </c>
      <c r="BT8">
        <v>2</v>
      </c>
      <c r="BU8">
        <v>0</v>
      </c>
      <c r="BV8">
        <v>0</v>
      </c>
      <c r="BW8">
        <v>0</v>
      </c>
      <c r="BX8">
        <v>6</v>
      </c>
      <c r="BY8">
        <v>0</v>
      </c>
      <c r="BZ8">
        <v>0</v>
      </c>
      <c r="CA8">
        <v>0</v>
      </c>
      <c r="CB8">
        <v>0</v>
      </c>
      <c r="CC8" t="s">
        <v>94</v>
      </c>
      <c r="CD8" t="s">
        <v>95</v>
      </c>
      <c r="CE8" t="b">
        <v>1</v>
      </c>
      <c r="CF8" t="b">
        <v>0</v>
      </c>
      <c r="CG8" t="b">
        <v>0</v>
      </c>
      <c r="CH8" t="b">
        <v>0</v>
      </c>
      <c r="CI8" t="b">
        <v>1</v>
      </c>
      <c r="CJ8" t="b">
        <v>1</v>
      </c>
      <c r="CK8" t="b">
        <v>0</v>
      </c>
      <c r="CL8" t="b">
        <v>0</v>
      </c>
    </row>
    <row r="9" spans="1:90">
      <c r="A9">
        <v>3</v>
      </c>
      <c r="B9">
        <f t="shared" si="0"/>
        <v>8</v>
      </c>
      <c r="C9" t="s">
        <v>90</v>
      </c>
      <c r="D9" t="s">
        <v>91</v>
      </c>
      <c r="E9" t="s">
        <v>92</v>
      </c>
      <c r="F9" s="1" t="s">
        <v>93</v>
      </c>
      <c r="G9">
        <v>7</v>
      </c>
      <c r="H9">
        <v>0</v>
      </c>
      <c r="I9">
        <v>0</v>
      </c>
      <c r="J9">
        <v>6</v>
      </c>
      <c r="K9">
        <v>0</v>
      </c>
      <c r="L9">
        <v>0</v>
      </c>
      <c r="M9">
        <v>2</v>
      </c>
      <c r="N9">
        <v>0</v>
      </c>
      <c r="O9">
        <v>0</v>
      </c>
      <c r="P9">
        <v>0</v>
      </c>
      <c r="Q9">
        <v>0</v>
      </c>
      <c r="R9" t="s">
        <v>96</v>
      </c>
      <c r="S9" t="s">
        <v>101</v>
      </c>
      <c r="T9" t="b">
        <v>0</v>
      </c>
      <c r="U9" t="b">
        <v>0</v>
      </c>
      <c r="V9" t="b">
        <v>1</v>
      </c>
      <c r="W9" t="b">
        <v>0</v>
      </c>
      <c r="X9" t="b">
        <v>1</v>
      </c>
      <c r="Y9" t="b">
        <v>0</v>
      </c>
      <c r="Z9" t="b">
        <v>0</v>
      </c>
      <c r="AA9" t="b">
        <v>1</v>
      </c>
      <c r="AB9">
        <f t="shared" ref="AB9:AB10" si="3">$AB$7+3</f>
        <v>8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25</v>
      </c>
      <c r="AK9">
        <v>0</v>
      </c>
      <c r="AL9">
        <v>0</v>
      </c>
      <c r="AM9" t="s">
        <v>100</v>
      </c>
      <c r="AN9" t="s">
        <v>102</v>
      </c>
      <c r="AO9" t="b">
        <v>1</v>
      </c>
      <c r="AP9" t="b">
        <v>0</v>
      </c>
      <c r="AQ9" t="b">
        <v>0</v>
      </c>
      <c r="AR9" t="b">
        <v>1</v>
      </c>
      <c r="AS9" t="b">
        <v>1</v>
      </c>
      <c r="AT9" t="b">
        <v>0</v>
      </c>
      <c r="AU9" t="b">
        <v>1</v>
      </c>
      <c r="AV9" t="b">
        <v>0</v>
      </c>
      <c r="AW9">
        <f t="shared" ref="AW9:AW10" si="4">$AW$7+3</f>
        <v>9</v>
      </c>
      <c r="AX9">
        <v>0</v>
      </c>
      <c r="AY9">
        <v>0</v>
      </c>
      <c r="AZ9">
        <v>5</v>
      </c>
      <c r="BA9">
        <v>0</v>
      </c>
      <c r="BB9">
        <v>0</v>
      </c>
      <c r="BC9">
        <v>0</v>
      </c>
      <c r="BD9">
        <v>0</v>
      </c>
      <c r="BE9">
        <v>3</v>
      </c>
      <c r="BF9">
        <v>0</v>
      </c>
      <c r="BG9">
        <v>0</v>
      </c>
      <c r="BH9" t="s">
        <v>100</v>
      </c>
      <c r="BI9" t="s">
        <v>97</v>
      </c>
      <c r="BJ9" t="b">
        <v>0</v>
      </c>
      <c r="BK9" t="b">
        <v>0</v>
      </c>
      <c r="BL9" t="b">
        <v>0</v>
      </c>
      <c r="BM9" t="b">
        <v>1</v>
      </c>
      <c r="BN9" t="b">
        <v>1</v>
      </c>
      <c r="BO9" t="b">
        <v>1</v>
      </c>
      <c r="BP9" t="b">
        <v>1</v>
      </c>
      <c r="BQ9" t="b">
        <v>0</v>
      </c>
      <c r="BR9">
        <v>31</v>
      </c>
      <c r="BS9">
        <v>0</v>
      </c>
      <c r="BT9">
        <v>2</v>
      </c>
      <c r="BU9">
        <v>0</v>
      </c>
      <c r="BV9">
        <v>0</v>
      </c>
      <c r="BW9">
        <v>0</v>
      </c>
      <c r="BX9">
        <v>6</v>
      </c>
      <c r="BY9">
        <v>0</v>
      </c>
      <c r="BZ9">
        <v>0</v>
      </c>
      <c r="CA9">
        <v>0</v>
      </c>
      <c r="CB9">
        <v>0</v>
      </c>
      <c r="CC9" t="s">
        <v>94</v>
      </c>
      <c r="CD9" t="s">
        <v>95</v>
      </c>
      <c r="CE9" t="b">
        <v>1</v>
      </c>
      <c r="CF9" t="b">
        <v>0</v>
      </c>
      <c r="CG9" t="b">
        <v>0</v>
      </c>
      <c r="CH9" t="b">
        <v>0</v>
      </c>
      <c r="CI9" t="b">
        <v>1</v>
      </c>
      <c r="CJ9" t="b">
        <v>1</v>
      </c>
      <c r="CK9" t="b">
        <v>0</v>
      </c>
      <c r="CL9" t="b">
        <v>0</v>
      </c>
    </row>
    <row r="10" spans="1:90">
      <c r="A10">
        <v>3</v>
      </c>
      <c r="B10">
        <f t="shared" si="0"/>
        <v>9</v>
      </c>
      <c r="C10" t="s">
        <v>90</v>
      </c>
      <c r="D10" t="s">
        <v>91</v>
      </c>
      <c r="E10" t="s">
        <v>92</v>
      </c>
      <c r="F10" s="1" t="s">
        <v>93</v>
      </c>
      <c r="G10">
        <v>7</v>
      </c>
      <c r="H10">
        <v>0</v>
      </c>
      <c r="I10">
        <v>0</v>
      </c>
      <c r="J10">
        <v>6</v>
      </c>
      <c r="K10">
        <v>0</v>
      </c>
      <c r="L10">
        <v>0</v>
      </c>
      <c r="M10">
        <v>2</v>
      </c>
      <c r="N10">
        <v>0</v>
      </c>
      <c r="O10">
        <v>0</v>
      </c>
      <c r="P10">
        <v>0</v>
      </c>
      <c r="Q10">
        <v>0</v>
      </c>
      <c r="R10" t="s">
        <v>96</v>
      </c>
      <c r="S10" t="s">
        <v>101</v>
      </c>
      <c r="T10" t="b">
        <v>0</v>
      </c>
      <c r="U10" t="b">
        <v>0</v>
      </c>
      <c r="V10" t="b">
        <v>1</v>
      </c>
      <c r="W10" t="b">
        <v>0</v>
      </c>
      <c r="X10" t="b">
        <v>1</v>
      </c>
      <c r="Y10" t="b">
        <v>0</v>
      </c>
      <c r="Z10" t="b">
        <v>0</v>
      </c>
      <c r="AA10" t="b">
        <v>1</v>
      </c>
      <c r="AB10">
        <f t="shared" si="3"/>
        <v>8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25</v>
      </c>
      <c r="AL10">
        <v>0</v>
      </c>
      <c r="AM10" t="s">
        <v>100</v>
      </c>
      <c r="AN10" t="s">
        <v>102</v>
      </c>
      <c r="AO10" t="b">
        <v>1</v>
      </c>
      <c r="AP10" t="b">
        <v>0</v>
      </c>
      <c r="AQ10" t="b">
        <v>0</v>
      </c>
      <c r="AR10" t="b">
        <v>1</v>
      </c>
      <c r="AS10" t="b">
        <v>1</v>
      </c>
      <c r="AT10" t="b">
        <v>0</v>
      </c>
      <c r="AU10" t="b">
        <v>1</v>
      </c>
      <c r="AV10" t="b">
        <v>0</v>
      </c>
      <c r="AW10">
        <f t="shared" si="4"/>
        <v>9</v>
      </c>
      <c r="AX10">
        <v>1</v>
      </c>
      <c r="AY10">
        <v>0</v>
      </c>
      <c r="AZ10">
        <v>5</v>
      </c>
      <c r="BA10">
        <v>0</v>
      </c>
      <c r="BB10">
        <v>0</v>
      </c>
      <c r="BC10">
        <v>0</v>
      </c>
      <c r="BD10">
        <v>0</v>
      </c>
      <c r="BE10">
        <v>3</v>
      </c>
      <c r="BF10">
        <v>0</v>
      </c>
      <c r="BG10">
        <v>0</v>
      </c>
      <c r="BH10" t="s">
        <v>100</v>
      </c>
      <c r="BI10" t="s">
        <v>97</v>
      </c>
      <c r="BJ10" t="b">
        <v>0</v>
      </c>
      <c r="BK10" t="b">
        <v>0</v>
      </c>
      <c r="BL10" t="b">
        <v>0</v>
      </c>
      <c r="BM10" t="b">
        <v>1</v>
      </c>
      <c r="BN10" t="b">
        <v>0</v>
      </c>
      <c r="BO10" t="b">
        <v>1</v>
      </c>
      <c r="BP10" t="b">
        <v>1</v>
      </c>
      <c r="BQ10" t="b">
        <v>0</v>
      </c>
      <c r="BR10">
        <v>31</v>
      </c>
      <c r="BS10">
        <v>0</v>
      </c>
      <c r="BT10">
        <v>2</v>
      </c>
      <c r="BU10">
        <v>0</v>
      </c>
      <c r="BV10">
        <v>0</v>
      </c>
      <c r="BW10">
        <v>0</v>
      </c>
      <c r="BX10">
        <v>6</v>
      </c>
      <c r="BY10">
        <v>0</v>
      </c>
      <c r="BZ10">
        <v>0</v>
      </c>
      <c r="CA10">
        <v>0</v>
      </c>
      <c r="CB10">
        <v>0</v>
      </c>
      <c r="CC10" t="s">
        <v>94</v>
      </c>
      <c r="CD10" t="s">
        <v>95</v>
      </c>
      <c r="CE10" t="b">
        <v>1</v>
      </c>
      <c r="CF10" t="b">
        <v>0</v>
      </c>
      <c r="CG10" t="b">
        <v>0</v>
      </c>
      <c r="CH10" t="b">
        <v>0</v>
      </c>
      <c r="CI10" t="b">
        <v>1</v>
      </c>
      <c r="CJ10" t="b">
        <v>1</v>
      </c>
      <c r="CK10" t="b">
        <v>0</v>
      </c>
      <c r="CL10" t="b">
        <v>0</v>
      </c>
    </row>
    <row r="11" spans="1:90">
      <c r="A11">
        <v>4</v>
      </c>
      <c r="B11">
        <f t="shared" si="0"/>
        <v>10</v>
      </c>
      <c r="C11" t="s">
        <v>90</v>
      </c>
      <c r="D11" t="s">
        <v>91</v>
      </c>
      <c r="E11" t="s">
        <v>92</v>
      </c>
      <c r="F11" s="1" t="s">
        <v>93</v>
      </c>
      <c r="G11">
        <f>$G$10+3</f>
        <v>10</v>
      </c>
      <c r="H11">
        <v>0</v>
      </c>
      <c r="I11">
        <v>10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 t="s">
        <v>94</v>
      </c>
      <c r="S11" t="s">
        <v>95</v>
      </c>
      <c r="T11" t="b">
        <v>1</v>
      </c>
      <c r="U11" t="b">
        <v>0</v>
      </c>
      <c r="V11" t="b">
        <v>1</v>
      </c>
      <c r="W11" t="b">
        <v>0</v>
      </c>
      <c r="X11" t="b">
        <v>0</v>
      </c>
      <c r="Y11" t="b">
        <v>1</v>
      </c>
      <c r="Z11" t="b">
        <v>0</v>
      </c>
      <c r="AA11" t="b">
        <v>0</v>
      </c>
      <c r="AB11">
        <f>$AB$10+3</f>
        <v>11</v>
      </c>
      <c r="AC11">
        <v>0</v>
      </c>
      <c r="AD11">
        <v>0</v>
      </c>
      <c r="AE11">
        <v>0</v>
      </c>
      <c r="AF11">
        <v>5</v>
      </c>
      <c r="AG11">
        <v>0</v>
      </c>
      <c r="AH11">
        <v>0</v>
      </c>
      <c r="AI11">
        <v>0</v>
      </c>
      <c r="AJ11">
        <v>0</v>
      </c>
      <c r="AK11">
        <v>7</v>
      </c>
      <c r="AL11">
        <v>0</v>
      </c>
      <c r="AM11" t="s">
        <v>100</v>
      </c>
      <c r="AN11" t="s">
        <v>95</v>
      </c>
      <c r="AO11" t="b">
        <v>1</v>
      </c>
      <c r="AP11" t="b">
        <v>1</v>
      </c>
      <c r="AQ11" t="b">
        <v>1</v>
      </c>
      <c r="AR11" t="b">
        <v>1</v>
      </c>
      <c r="AS11" t="b">
        <v>0</v>
      </c>
      <c r="AT11" t="b">
        <v>0</v>
      </c>
      <c r="AU11" t="b">
        <v>0</v>
      </c>
      <c r="AV11" t="b">
        <v>0</v>
      </c>
      <c r="AW11">
        <f>$AW$10+3</f>
        <v>12</v>
      </c>
      <c r="AX11">
        <v>0</v>
      </c>
      <c r="AY11">
        <v>8</v>
      </c>
      <c r="AZ11">
        <v>0</v>
      </c>
      <c r="BA11">
        <v>2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 t="s">
        <v>94</v>
      </c>
      <c r="BI11" t="s">
        <v>95</v>
      </c>
      <c r="BJ11" t="b">
        <v>1</v>
      </c>
      <c r="BK11" t="b">
        <v>0</v>
      </c>
      <c r="BL11" t="b">
        <v>1</v>
      </c>
      <c r="BM11" t="b">
        <v>0</v>
      </c>
      <c r="BN11" t="b">
        <v>0</v>
      </c>
      <c r="BO11" t="b">
        <v>1</v>
      </c>
      <c r="BP11" t="b">
        <v>0</v>
      </c>
      <c r="BQ11" t="b">
        <v>0</v>
      </c>
      <c r="BR11">
        <v>31</v>
      </c>
      <c r="BS11">
        <v>0</v>
      </c>
      <c r="BT11">
        <v>2</v>
      </c>
      <c r="BU11">
        <v>0</v>
      </c>
      <c r="BV11">
        <v>0</v>
      </c>
      <c r="BW11">
        <v>0</v>
      </c>
      <c r="BX11">
        <v>6</v>
      </c>
      <c r="BY11">
        <v>0</v>
      </c>
      <c r="BZ11">
        <v>0</v>
      </c>
      <c r="CA11">
        <v>0</v>
      </c>
      <c r="CB11">
        <v>0</v>
      </c>
      <c r="CC11" t="s">
        <v>94</v>
      </c>
      <c r="CD11" t="s">
        <v>95</v>
      </c>
      <c r="CE11" t="b">
        <v>1</v>
      </c>
      <c r="CF11" t="b">
        <v>0</v>
      </c>
      <c r="CG11" t="b">
        <v>0</v>
      </c>
      <c r="CH11" t="b">
        <v>0</v>
      </c>
      <c r="CI11" t="b">
        <v>1</v>
      </c>
      <c r="CJ11" t="b">
        <v>1</v>
      </c>
      <c r="CK11" t="b">
        <v>0</v>
      </c>
      <c r="CL11" t="b">
        <v>0</v>
      </c>
    </row>
    <row r="12" spans="1:90">
      <c r="A12">
        <v>4</v>
      </c>
      <c r="B12">
        <f t="shared" si="0"/>
        <v>11</v>
      </c>
      <c r="C12" t="s">
        <v>90</v>
      </c>
      <c r="D12" t="s">
        <v>91</v>
      </c>
      <c r="E12" t="s">
        <v>92</v>
      </c>
      <c r="F12" s="1" t="s">
        <v>93</v>
      </c>
      <c r="G12">
        <f t="shared" ref="G12" si="5">$G$10+3</f>
        <v>10</v>
      </c>
      <c r="H12">
        <v>0</v>
      </c>
      <c r="I12">
        <v>10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 t="s">
        <v>94</v>
      </c>
      <c r="S12" t="s">
        <v>95</v>
      </c>
      <c r="T12" t="b">
        <v>1</v>
      </c>
      <c r="U12" t="b">
        <v>0</v>
      </c>
      <c r="V12" t="b">
        <v>1</v>
      </c>
      <c r="W12" t="b">
        <v>0</v>
      </c>
      <c r="X12" t="b">
        <v>0</v>
      </c>
      <c r="Y12" t="b">
        <v>0</v>
      </c>
      <c r="Z12" t="b">
        <v>0</v>
      </c>
      <c r="AA12" t="b">
        <v>0</v>
      </c>
      <c r="AB12">
        <f t="shared" ref="AB12:AB13" si="6">$AB$10+3</f>
        <v>11</v>
      </c>
      <c r="AC12">
        <v>0</v>
      </c>
      <c r="AD12">
        <v>0</v>
      </c>
      <c r="AE12">
        <v>0</v>
      </c>
      <c r="AF12">
        <v>5</v>
      </c>
      <c r="AG12">
        <v>0</v>
      </c>
      <c r="AH12">
        <v>0</v>
      </c>
      <c r="AI12">
        <v>0</v>
      </c>
      <c r="AJ12">
        <v>0</v>
      </c>
      <c r="AK12">
        <v>7</v>
      </c>
      <c r="AL12">
        <v>0</v>
      </c>
      <c r="AM12" t="s">
        <v>100</v>
      </c>
      <c r="AN12" t="s">
        <v>95</v>
      </c>
      <c r="AO12" t="b">
        <v>1</v>
      </c>
      <c r="AP12" t="b">
        <v>1</v>
      </c>
      <c r="AQ12" t="b">
        <v>1</v>
      </c>
      <c r="AR12" t="b">
        <v>1</v>
      </c>
      <c r="AS12" t="b">
        <v>0</v>
      </c>
      <c r="AT12" t="b">
        <v>0</v>
      </c>
      <c r="AU12" t="b">
        <v>0</v>
      </c>
      <c r="AV12" t="b">
        <v>0</v>
      </c>
      <c r="AW12">
        <f t="shared" ref="AW12:AW13" si="7">$AW$10+3</f>
        <v>12</v>
      </c>
      <c r="AX12">
        <v>0</v>
      </c>
      <c r="AY12">
        <v>8</v>
      </c>
      <c r="AZ12">
        <v>0</v>
      </c>
      <c r="BA12">
        <v>2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 t="s">
        <v>94</v>
      </c>
      <c r="BI12" t="s">
        <v>95</v>
      </c>
      <c r="BJ12" t="b">
        <v>1</v>
      </c>
      <c r="BK12" t="b">
        <v>0</v>
      </c>
      <c r="BL12" t="b">
        <v>1</v>
      </c>
      <c r="BM12" t="b">
        <v>0</v>
      </c>
      <c r="BN12" t="b">
        <v>0</v>
      </c>
      <c r="BO12" t="b">
        <v>0</v>
      </c>
      <c r="BP12" t="b">
        <v>0</v>
      </c>
      <c r="BQ12" t="b">
        <v>0</v>
      </c>
      <c r="BR12">
        <v>31</v>
      </c>
      <c r="BS12">
        <v>0</v>
      </c>
      <c r="BT12">
        <v>2</v>
      </c>
      <c r="BU12">
        <v>0</v>
      </c>
      <c r="BV12">
        <v>0</v>
      </c>
      <c r="BW12">
        <v>0</v>
      </c>
      <c r="BX12">
        <v>6</v>
      </c>
      <c r="BY12">
        <v>0</v>
      </c>
      <c r="BZ12">
        <v>0</v>
      </c>
      <c r="CA12">
        <v>0</v>
      </c>
      <c r="CB12">
        <v>0</v>
      </c>
      <c r="CC12" t="s">
        <v>94</v>
      </c>
      <c r="CD12" t="s">
        <v>95</v>
      </c>
      <c r="CE12" t="b">
        <v>1</v>
      </c>
      <c r="CF12" t="b">
        <v>0</v>
      </c>
      <c r="CG12" t="b">
        <v>0</v>
      </c>
      <c r="CH12" t="b">
        <v>0</v>
      </c>
      <c r="CI12" t="b">
        <v>1</v>
      </c>
      <c r="CJ12" t="b">
        <v>1</v>
      </c>
      <c r="CK12" t="b">
        <v>0</v>
      </c>
      <c r="CL12" t="b">
        <v>0</v>
      </c>
    </row>
    <row r="13" spans="1:90">
      <c r="A13">
        <v>4</v>
      </c>
      <c r="B13">
        <f t="shared" si="0"/>
        <v>12</v>
      </c>
      <c r="C13" t="s">
        <v>90</v>
      </c>
      <c r="D13" t="s">
        <v>91</v>
      </c>
      <c r="E13" t="s">
        <v>92</v>
      </c>
      <c r="F13" s="1" t="s">
        <v>93</v>
      </c>
      <c r="G13">
        <f>$G$10+3</f>
        <v>10</v>
      </c>
      <c r="H13">
        <v>0</v>
      </c>
      <c r="I13">
        <v>10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 t="s">
        <v>99</v>
      </c>
      <c r="S13" t="s">
        <v>101</v>
      </c>
      <c r="T13" t="b">
        <v>0</v>
      </c>
      <c r="U13" t="b">
        <v>0</v>
      </c>
      <c r="V13" t="b">
        <v>1</v>
      </c>
      <c r="W13" t="b">
        <v>0</v>
      </c>
      <c r="X13" t="b">
        <v>0</v>
      </c>
      <c r="Y13" t="b">
        <v>0</v>
      </c>
      <c r="Z13" t="b">
        <v>1</v>
      </c>
      <c r="AA13" t="b">
        <v>0</v>
      </c>
      <c r="AB13">
        <f t="shared" si="6"/>
        <v>11</v>
      </c>
      <c r="AC13">
        <v>0</v>
      </c>
      <c r="AD13">
        <v>0</v>
      </c>
      <c r="AE13">
        <v>0</v>
      </c>
      <c r="AF13">
        <v>5</v>
      </c>
      <c r="AG13">
        <v>0</v>
      </c>
      <c r="AH13">
        <v>0</v>
      </c>
      <c r="AI13">
        <v>0</v>
      </c>
      <c r="AJ13">
        <v>0</v>
      </c>
      <c r="AK13">
        <v>7</v>
      </c>
      <c r="AL13">
        <v>0</v>
      </c>
      <c r="AM13" t="s">
        <v>99</v>
      </c>
      <c r="AN13" t="s">
        <v>95</v>
      </c>
      <c r="AO13" t="b">
        <v>0</v>
      </c>
      <c r="AP13" t="b">
        <v>1</v>
      </c>
      <c r="AQ13" t="b">
        <v>1</v>
      </c>
      <c r="AR13" t="b">
        <v>1</v>
      </c>
      <c r="AS13" t="b">
        <v>0</v>
      </c>
      <c r="AT13" t="b">
        <v>0</v>
      </c>
      <c r="AU13" t="b">
        <v>0</v>
      </c>
      <c r="AV13" t="b">
        <v>0</v>
      </c>
      <c r="AW13">
        <f t="shared" si="7"/>
        <v>12</v>
      </c>
      <c r="AX13">
        <v>0</v>
      </c>
      <c r="AY13">
        <v>8</v>
      </c>
      <c r="AZ13">
        <v>0</v>
      </c>
      <c r="BA13">
        <v>2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 t="s">
        <v>99</v>
      </c>
      <c r="BI13" t="s">
        <v>101</v>
      </c>
      <c r="BJ13" t="b">
        <v>0</v>
      </c>
      <c r="BK13" t="b">
        <v>0</v>
      </c>
      <c r="BL13" t="b">
        <v>1</v>
      </c>
      <c r="BM13" t="b">
        <v>0</v>
      </c>
      <c r="BN13" t="b">
        <v>0</v>
      </c>
      <c r="BO13" t="b">
        <v>0</v>
      </c>
      <c r="BP13" t="b">
        <v>1</v>
      </c>
      <c r="BQ13" t="b">
        <v>0</v>
      </c>
      <c r="BR13">
        <v>31</v>
      </c>
      <c r="BS13">
        <v>0</v>
      </c>
      <c r="BT13">
        <v>2</v>
      </c>
      <c r="BU13">
        <v>0</v>
      </c>
      <c r="BV13">
        <v>0</v>
      </c>
      <c r="BW13">
        <v>0</v>
      </c>
      <c r="BX13">
        <v>6</v>
      </c>
      <c r="BY13">
        <v>0</v>
      </c>
      <c r="BZ13">
        <v>0</v>
      </c>
      <c r="CA13">
        <v>0</v>
      </c>
      <c r="CB13">
        <v>0</v>
      </c>
      <c r="CC13" t="s">
        <v>94</v>
      </c>
      <c r="CD13" t="s">
        <v>95</v>
      </c>
      <c r="CE13" t="b">
        <v>1</v>
      </c>
      <c r="CF13" t="b">
        <v>0</v>
      </c>
      <c r="CG13" t="b">
        <v>0</v>
      </c>
      <c r="CH13" t="b">
        <v>0</v>
      </c>
      <c r="CI13" t="b">
        <v>1</v>
      </c>
      <c r="CJ13" t="b">
        <v>1</v>
      </c>
      <c r="CK13" t="b">
        <v>0</v>
      </c>
      <c r="CL13" t="b">
        <v>0</v>
      </c>
    </row>
    <row r="14" spans="1:90">
      <c r="A14">
        <v>5</v>
      </c>
      <c r="B14">
        <f t="shared" si="0"/>
        <v>13</v>
      </c>
      <c r="C14" t="s">
        <v>90</v>
      </c>
      <c r="D14" t="s">
        <v>91</v>
      </c>
      <c r="E14" t="s">
        <v>92</v>
      </c>
      <c r="F14" s="1" t="s">
        <v>93</v>
      </c>
      <c r="G14">
        <f>$G$13+3</f>
        <v>13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6</v>
      </c>
      <c r="P14">
        <v>0</v>
      </c>
      <c r="Q14">
        <v>0</v>
      </c>
      <c r="R14" t="s">
        <v>100</v>
      </c>
      <c r="S14" t="s">
        <v>97</v>
      </c>
      <c r="T14" t="b">
        <v>1</v>
      </c>
      <c r="U14" t="b">
        <v>0</v>
      </c>
      <c r="V14" t="b">
        <v>0</v>
      </c>
      <c r="W14" t="b">
        <v>0</v>
      </c>
      <c r="X14" t="b">
        <v>0</v>
      </c>
      <c r="Y14" t="b">
        <v>0</v>
      </c>
      <c r="Z14" t="b">
        <v>1</v>
      </c>
      <c r="AA14" t="b">
        <v>1</v>
      </c>
      <c r="AB14">
        <f>$AB$13+3</f>
        <v>14</v>
      </c>
      <c r="AC14">
        <v>27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 t="s">
        <v>99</v>
      </c>
      <c r="AN14" t="s">
        <v>95</v>
      </c>
      <c r="AO14" t="b">
        <v>1</v>
      </c>
      <c r="AP14" t="b">
        <v>0</v>
      </c>
      <c r="AQ14" t="b">
        <v>1</v>
      </c>
      <c r="AR14" t="b">
        <v>1</v>
      </c>
      <c r="AS14" t="b">
        <v>0</v>
      </c>
      <c r="AT14" t="b">
        <v>1</v>
      </c>
      <c r="AU14" t="b">
        <v>0</v>
      </c>
      <c r="AV14" t="b">
        <v>0</v>
      </c>
      <c r="AW14">
        <f>$AW$13+3</f>
        <v>15</v>
      </c>
      <c r="AX14">
        <v>0</v>
      </c>
      <c r="AY14">
        <v>0</v>
      </c>
      <c r="AZ14">
        <v>0</v>
      </c>
      <c r="BA14">
        <v>0</v>
      </c>
      <c r="BB14">
        <v>3</v>
      </c>
      <c r="BC14">
        <v>0</v>
      </c>
      <c r="BD14">
        <v>8</v>
      </c>
      <c r="BE14">
        <v>0</v>
      </c>
      <c r="BF14">
        <v>0</v>
      </c>
      <c r="BG14">
        <v>0</v>
      </c>
      <c r="BH14" t="s">
        <v>96</v>
      </c>
      <c r="BI14" t="s">
        <v>95</v>
      </c>
      <c r="BJ14" t="b">
        <v>1</v>
      </c>
      <c r="BK14" t="b">
        <v>0</v>
      </c>
      <c r="BL14" t="b">
        <v>1</v>
      </c>
      <c r="BM14" t="b">
        <v>0</v>
      </c>
      <c r="BN14" t="b">
        <v>0</v>
      </c>
      <c r="BO14" t="b">
        <v>0</v>
      </c>
      <c r="BP14" t="b">
        <v>0</v>
      </c>
      <c r="BQ14" t="b">
        <v>0</v>
      </c>
      <c r="BR14">
        <v>31</v>
      </c>
      <c r="BS14">
        <v>0</v>
      </c>
      <c r="BT14">
        <v>2</v>
      </c>
      <c r="BU14">
        <v>0</v>
      </c>
      <c r="BV14">
        <v>0</v>
      </c>
      <c r="BW14">
        <v>0</v>
      </c>
      <c r="BX14">
        <v>6</v>
      </c>
      <c r="BY14">
        <v>0</v>
      </c>
      <c r="BZ14">
        <v>0</v>
      </c>
      <c r="CA14">
        <v>0</v>
      </c>
      <c r="CB14">
        <v>0</v>
      </c>
      <c r="CC14" t="s">
        <v>94</v>
      </c>
      <c r="CD14" t="s">
        <v>95</v>
      </c>
      <c r="CE14" t="b">
        <v>1</v>
      </c>
      <c r="CF14" t="b">
        <v>0</v>
      </c>
      <c r="CG14" t="b">
        <v>0</v>
      </c>
      <c r="CH14" t="b">
        <v>0</v>
      </c>
      <c r="CI14" t="b">
        <v>1</v>
      </c>
      <c r="CJ14" t="b">
        <v>1</v>
      </c>
      <c r="CK14" t="b">
        <v>0</v>
      </c>
      <c r="CL14" t="b">
        <v>0</v>
      </c>
    </row>
    <row r="15" spans="1:90">
      <c r="A15">
        <v>5</v>
      </c>
      <c r="B15">
        <f t="shared" si="0"/>
        <v>14</v>
      </c>
      <c r="C15" t="s">
        <v>90</v>
      </c>
      <c r="D15" t="s">
        <v>91</v>
      </c>
      <c r="E15" t="s">
        <v>92</v>
      </c>
      <c r="F15" s="1" t="s">
        <v>93</v>
      </c>
      <c r="G15">
        <f t="shared" ref="G15:G16" si="8">$G$13+3</f>
        <v>13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6</v>
      </c>
      <c r="P15">
        <v>0</v>
      </c>
      <c r="Q15">
        <v>0</v>
      </c>
      <c r="R15" t="s">
        <v>100</v>
      </c>
      <c r="S15" t="s">
        <v>97</v>
      </c>
      <c r="T15" t="b">
        <v>1</v>
      </c>
      <c r="U15" t="b">
        <v>0</v>
      </c>
      <c r="V15" t="b">
        <v>0</v>
      </c>
      <c r="W15" t="b">
        <v>0</v>
      </c>
      <c r="X15" t="b">
        <v>0</v>
      </c>
      <c r="Y15" t="b">
        <v>0</v>
      </c>
      <c r="Z15" t="b">
        <v>1</v>
      </c>
      <c r="AA15" t="b">
        <v>0</v>
      </c>
      <c r="AB15">
        <f t="shared" ref="AB15:AB16" si="9">$AB$13+3</f>
        <v>14</v>
      </c>
      <c r="AC15">
        <v>27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 t="s">
        <v>99</v>
      </c>
      <c r="AN15" t="s">
        <v>95</v>
      </c>
      <c r="AO15" t="b">
        <v>1</v>
      </c>
      <c r="AP15" t="b">
        <v>0</v>
      </c>
      <c r="AQ15" t="b">
        <v>0</v>
      </c>
      <c r="AR15" t="b">
        <v>1</v>
      </c>
      <c r="AS15" t="b">
        <v>0</v>
      </c>
      <c r="AT15" t="b">
        <v>1</v>
      </c>
      <c r="AU15" t="b">
        <v>0</v>
      </c>
      <c r="AV15" t="b">
        <v>0</v>
      </c>
      <c r="AW15">
        <f t="shared" ref="AW15:AW16" si="10">$AW$13+3</f>
        <v>15</v>
      </c>
      <c r="AX15">
        <v>0</v>
      </c>
      <c r="AY15">
        <v>0</v>
      </c>
      <c r="AZ15">
        <v>0</v>
      </c>
      <c r="BA15">
        <v>0</v>
      </c>
      <c r="BB15">
        <v>3</v>
      </c>
      <c r="BC15">
        <v>0</v>
      </c>
      <c r="BD15">
        <v>8</v>
      </c>
      <c r="BE15">
        <v>0</v>
      </c>
      <c r="BF15">
        <v>0</v>
      </c>
      <c r="BG15">
        <v>0</v>
      </c>
      <c r="BH15" t="s">
        <v>96</v>
      </c>
      <c r="BI15" t="s">
        <v>95</v>
      </c>
      <c r="BJ15" t="b">
        <v>1</v>
      </c>
      <c r="BK15" t="b">
        <v>0</v>
      </c>
      <c r="BL15" t="b">
        <v>1</v>
      </c>
      <c r="BM15" t="b">
        <v>0</v>
      </c>
      <c r="BN15" t="b">
        <v>0</v>
      </c>
      <c r="BO15" t="b">
        <v>0</v>
      </c>
      <c r="BP15" t="b">
        <v>0</v>
      </c>
      <c r="BQ15" t="b">
        <v>0</v>
      </c>
      <c r="BR15">
        <v>31</v>
      </c>
      <c r="BS15">
        <v>0</v>
      </c>
      <c r="BT15">
        <v>2</v>
      </c>
      <c r="BU15">
        <v>0</v>
      </c>
      <c r="BV15">
        <v>0</v>
      </c>
      <c r="BW15">
        <v>0</v>
      </c>
      <c r="BX15">
        <v>6</v>
      </c>
      <c r="BY15">
        <v>0</v>
      </c>
      <c r="BZ15">
        <v>0</v>
      </c>
      <c r="CA15">
        <v>0</v>
      </c>
      <c r="CB15">
        <v>0</v>
      </c>
      <c r="CC15" t="s">
        <v>94</v>
      </c>
      <c r="CD15" t="s">
        <v>95</v>
      </c>
      <c r="CE15" t="b">
        <v>1</v>
      </c>
      <c r="CF15" t="b">
        <v>0</v>
      </c>
      <c r="CG15" t="b">
        <v>0</v>
      </c>
      <c r="CH15" t="b">
        <v>0</v>
      </c>
      <c r="CI15" t="b">
        <v>1</v>
      </c>
      <c r="CJ15" t="b">
        <v>1</v>
      </c>
      <c r="CK15" t="b">
        <v>0</v>
      </c>
      <c r="CL15" t="b">
        <v>0</v>
      </c>
    </row>
    <row r="16" spans="1:90">
      <c r="A16">
        <v>5</v>
      </c>
      <c r="B16">
        <f t="shared" si="0"/>
        <v>15</v>
      </c>
      <c r="C16" t="s">
        <v>90</v>
      </c>
      <c r="D16" t="s">
        <v>91</v>
      </c>
      <c r="E16" t="s">
        <v>92</v>
      </c>
      <c r="F16" s="1" t="s">
        <v>93</v>
      </c>
      <c r="G16">
        <f t="shared" si="8"/>
        <v>13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6</v>
      </c>
      <c r="P16">
        <v>0</v>
      </c>
      <c r="Q16">
        <v>0</v>
      </c>
      <c r="R16" t="s">
        <v>100</v>
      </c>
      <c r="S16" t="s">
        <v>97</v>
      </c>
      <c r="T16" t="b">
        <v>1</v>
      </c>
      <c r="U16" t="b">
        <v>0</v>
      </c>
      <c r="V16" t="b">
        <v>0</v>
      </c>
      <c r="W16" t="b">
        <v>0</v>
      </c>
      <c r="X16" t="b">
        <v>0</v>
      </c>
      <c r="Y16" t="b">
        <v>0</v>
      </c>
      <c r="Z16" t="b">
        <v>1</v>
      </c>
      <c r="AA16" t="b">
        <v>0</v>
      </c>
      <c r="AB16">
        <f t="shared" si="9"/>
        <v>14</v>
      </c>
      <c r="AC16">
        <v>26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 t="s">
        <v>99</v>
      </c>
      <c r="AN16" t="s">
        <v>95</v>
      </c>
      <c r="AO16" t="b">
        <v>1</v>
      </c>
      <c r="AP16" t="b">
        <v>0</v>
      </c>
      <c r="AQ16" t="b">
        <v>0</v>
      </c>
      <c r="AR16" t="b">
        <v>1</v>
      </c>
      <c r="AS16" t="b">
        <v>0</v>
      </c>
      <c r="AT16" t="b">
        <v>1</v>
      </c>
      <c r="AU16" t="b">
        <v>0</v>
      </c>
      <c r="AV16" t="b">
        <v>0</v>
      </c>
      <c r="AW16">
        <f t="shared" si="10"/>
        <v>15</v>
      </c>
      <c r="AX16">
        <v>0</v>
      </c>
      <c r="AY16">
        <v>0</v>
      </c>
      <c r="AZ16">
        <v>0</v>
      </c>
      <c r="BA16">
        <v>0</v>
      </c>
      <c r="BB16">
        <v>2</v>
      </c>
      <c r="BC16">
        <v>0</v>
      </c>
      <c r="BD16">
        <v>8</v>
      </c>
      <c r="BE16">
        <v>0</v>
      </c>
      <c r="BF16">
        <v>0</v>
      </c>
      <c r="BG16">
        <v>0</v>
      </c>
      <c r="BH16" t="s">
        <v>96</v>
      </c>
      <c r="BI16" t="s">
        <v>95</v>
      </c>
      <c r="BJ16" t="b">
        <v>1</v>
      </c>
      <c r="BK16" t="b">
        <v>0</v>
      </c>
      <c r="BL16" t="b">
        <v>1</v>
      </c>
      <c r="BM16" t="b">
        <v>0</v>
      </c>
      <c r="BN16" t="b">
        <v>0</v>
      </c>
      <c r="BO16" t="b">
        <v>0</v>
      </c>
      <c r="BP16" t="b">
        <v>0</v>
      </c>
      <c r="BQ16" t="b">
        <v>0</v>
      </c>
      <c r="BR16">
        <v>31</v>
      </c>
      <c r="BS16">
        <v>0</v>
      </c>
      <c r="BT16">
        <v>2</v>
      </c>
      <c r="BU16">
        <v>0</v>
      </c>
      <c r="BV16">
        <v>0</v>
      </c>
      <c r="BW16">
        <v>0</v>
      </c>
      <c r="BX16">
        <v>6</v>
      </c>
      <c r="BY16">
        <v>0</v>
      </c>
      <c r="BZ16">
        <v>0</v>
      </c>
      <c r="CA16">
        <v>0</v>
      </c>
      <c r="CB16">
        <v>0</v>
      </c>
      <c r="CC16" t="s">
        <v>94</v>
      </c>
      <c r="CD16" t="s">
        <v>95</v>
      </c>
      <c r="CE16" t="b">
        <v>1</v>
      </c>
      <c r="CF16" t="b">
        <v>0</v>
      </c>
      <c r="CG16" t="b">
        <v>0</v>
      </c>
      <c r="CH16" t="b">
        <v>0</v>
      </c>
      <c r="CI16" t="b">
        <v>1</v>
      </c>
      <c r="CJ16" t="b">
        <v>1</v>
      </c>
      <c r="CK16" t="b">
        <v>0</v>
      </c>
      <c r="CL16" t="b">
        <v>0</v>
      </c>
    </row>
    <row r="17" spans="1:90">
      <c r="A17">
        <v>6</v>
      </c>
      <c r="B17">
        <f t="shared" si="0"/>
        <v>16</v>
      </c>
      <c r="C17" t="s">
        <v>90</v>
      </c>
      <c r="D17" t="s">
        <v>91</v>
      </c>
      <c r="E17" t="s">
        <v>92</v>
      </c>
      <c r="F17" s="1" t="s">
        <v>93</v>
      </c>
      <c r="G17">
        <f>$G$16+3</f>
        <v>16</v>
      </c>
      <c r="H17">
        <v>0</v>
      </c>
      <c r="I17">
        <v>3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 t="s">
        <v>94</v>
      </c>
      <c r="S17" t="s">
        <v>103</v>
      </c>
      <c r="T17" t="b">
        <v>1</v>
      </c>
      <c r="U17" t="b">
        <v>0</v>
      </c>
      <c r="V17" t="b">
        <v>0</v>
      </c>
      <c r="W17" t="b">
        <v>1</v>
      </c>
      <c r="X17" t="b">
        <v>0</v>
      </c>
      <c r="Y17" t="b">
        <v>1</v>
      </c>
      <c r="Z17" t="b">
        <v>0</v>
      </c>
      <c r="AA17" t="b">
        <v>1</v>
      </c>
      <c r="AB17">
        <f>$AB$16+3</f>
        <v>17</v>
      </c>
      <c r="AC17">
        <v>0</v>
      </c>
      <c r="AD17">
        <v>0</v>
      </c>
      <c r="AE17">
        <v>3</v>
      </c>
      <c r="AF17">
        <v>2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 t="s">
        <v>94</v>
      </c>
      <c r="AN17" t="s">
        <v>98</v>
      </c>
      <c r="AO17" t="b">
        <v>0</v>
      </c>
      <c r="AP17" t="b">
        <v>0</v>
      </c>
      <c r="AQ17" t="b">
        <v>1</v>
      </c>
      <c r="AR17" t="b">
        <v>0</v>
      </c>
      <c r="AS17" t="b">
        <v>0</v>
      </c>
      <c r="AT17" t="b">
        <v>1</v>
      </c>
      <c r="AU17" t="b">
        <v>1</v>
      </c>
      <c r="AV17" t="b">
        <v>0</v>
      </c>
      <c r="AW17">
        <f>$AW$16+3</f>
        <v>18</v>
      </c>
      <c r="AX17">
        <v>0</v>
      </c>
      <c r="AY17">
        <v>1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2</v>
      </c>
      <c r="BH17" t="s">
        <v>94</v>
      </c>
      <c r="BI17" t="s">
        <v>97</v>
      </c>
      <c r="BJ17" t="b">
        <v>1</v>
      </c>
      <c r="BK17" t="b">
        <v>0</v>
      </c>
      <c r="BL17" t="b">
        <v>0</v>
      </c>
      <c r="BM17" t="b">
        <v>1</v>
      </c>
      <c r="BN17" t="b">
        <v>0</v>
      </c>
      <c r="BO17" t="b">
        <v>0</v>
      </c>
      <c r="BP17" t="b">
        <v>0</v>
      </c>
      <c r="BQ17" t="b">
        <v>1</v>
      </c>
      <c r="BR17">
        <v>31</v>
      </c>
      <c r="BS17">
        <v>0</v>
      </c>
      <c r="BT17">
        <v>2</v>
      </c>
      <c r="BU17">
        <v>0</v>
      </c>
      <c r="BV17">
        <v>0</v>
      </c>
      <c r="BW17">
        <v>0</v>
      </c>
      <c r="BX17">
        <v>6</v>
      </c>
      <c r="BY17">
        <v>0</v>
      </c>
      <c r="BZ17">
        <v>0</v>
      </c>
      <c r="CA17">
        <v>0</v>
      </c>
      <c r="CB17">
        <v>0</v>
      </c>
      <c r="CC17" t="s">
        <v>94</v>
      </c>
      <c r="CD17" t="s">
        <v>95</v>
      </c>
      <c r="CE17" t="b">
        <v>1</v>
      </c>
      <c r="CF17" t="b">
        <v>0</v>
      </c>
      <c r="CG17" t="b">
        <v>0</v>
      </c>
      <c r="CH17" t="b">
        <v>0</v>
      </c>
      <c r="CI17" t="b">
        <v>1</v>
      </c>
      <c r="CJ17" t="b">
        <v>1</v>
      </c>
      <c r="CK17" t="b">
        <v>0</v>
      </c>
      <c r="CL17" t="b">
        <v>0</v>
      </c>
    </row>
    <row r="18" spans="1:90">
      <c r="A18">
        <v>6</v>
      </c>
      <c r="B18">
        <f t="shared" si="0"/>
        <v>17</v>
      </c>
      <c r="C18" t="s">
        <v>90</v>
      </c>
      <c r="D18" t="s">
        <v>91</v>
      </c>
      <c r="E18" t="s">
        <v>92</v>
      </c>
      <c r="F18" s="1" t="s">
        <v>93</v>
      </c>
      <c r="G18">
        <f t="shared" ref="G18:G19" si="11">$G$16+3</f>
        <v>16</v>
      </c>
      <c r="H18">
        <v>0</v>
      </c>
      <c r="I18">
        <v>3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 t="s">
        <v>94</v>
      </c>
      <c r="S18" t="s">
        <v>103</v>
      </c>
      <c r="T18" t="b">
        <v>1</v>
      </c>
      <c r="U18" t="b">
        <v>0</v>
      </c>
      <c r="V18" t="b">
        <v>0</v>
      </c>
      <c r="W18" t="b">
        <v>1</v>
      </c>
      <c r="X18" t="b">
        <v>0</v>
      </c>
      <c r="Y18" t="b">
        <v>1</v>
      </c>
      <c r="Z18" t="b">
        <v>0</v>
      </c>
      <c r="AA18" t="b">
        <v>1</v>
      </c>
      <c r="AB18">
        <f t="shared" ref="AB18:AB19" si="12">$AB$16+3</f>
        <v>17</v>
      </c>
      <c r="AC18">
        <v>0</v>
      </c>
      <c r="AD18">
        <v>0</v>
      </c>
      <c r="AE18">
        <v>3</v>
      </c>
      <c r="AF18">
        <v>2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 t="s">
        <v>94</v>
      </c>
      <c r="AN18" t="s">
        <v>98</v>
      </c>
      <c r="AO18" t="b">
        <v>0</v>
      </c>
      <c r="AP18" t="b">
        <v>0</v>
      </c>
      <c r="AQ18" t="b">
        <v>1</v>
      </c>
      <c r="AR18" t="b">
        <v>0</v>
      </c>
      <c r="AS18" t="b">
        <v>0</v>
      </c>
      <c r="AT18" t="b">
        <v>1</v>
      </c>
      <c r="AU18" t="b">
        <v>1</v>
      </c>
      <c r="AV18" t="b">
        <v>0</v>
      </c>
      <c r="AW18">
        <f t="shared" ref="AW18:AW19" si="13">$AW$16+3</f>
        <v>18</v>
      </c>
      <c r="AX18">
        <v>0</v>
      </c>
      <c r="AY18">
        <v>1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3</v>
      </c>
      <c r="BH18" t="s">
        <v>94</v>
      </c>
      <c r="BI18" t="s">
        <v>97</v>
      </c>
      <c r="BJ18" t="b">
        <v>1</v>
      </c>
      <c r="BK18" t="b">
        <v>0</v>
      </c>
      <c r="BL18" t="b">
        <v>0</v>
      </c>
      <c r="BM18" t="b">
        <v>1</v>
      </c>
      <c r="BN18" t="b">
        <v>0</v>
      </c>
      <c r="BO18" t="b">
        <v>0</v>
      </c>
      <c r="BP18" t="b">
        <v>0</v>
      </c>
      <c r="BQ18" t="b">
        <v>1</v>
      </c>
      <c r="BR18">
        <v>31</v>
      </c>
      <c r="BS18">
        <v>0</v>
      </c>
      <c r="BT18">
        <v>2</v>
      </c>
      <c r="BU18">
        <v>0</v>
      </c>
      <c r="BV18">
        <v>0</v>
      </c>
      <c r="BW18">
        <v>0</v>
      </c>
      <c r="BX18">
        <v>6</v>
      </c>
      <c r="BY18">
        <v>0</v>
      </c>
      <c r="BZ18">
        <v>0</v>
      </c>
      <c r="CA18">
        <v>0</v>
      </c>
      <c r="CB18">
        <v>0</v>
      </c>
      <c r="CC18" t="s">
        <v>94</v>
      </c>
      <c r="CD18" t="s">
        <v>95</v>
      </c>
      <c r="CE18" t="b">
        <v>1</v>
      </c>
      <c r="CF18" t="b">
        <v>0</v>
      </c>
      <c r="CG18" t="b">
        <v>0</v>
      </c>
      <c r="CH18" t="b">
        <v>0</v>
      </c>
      <c r="CI18" t="b">
        <v>1</v>
      </c>
      <c r="CJ18" t="b">
        <v>1</v>
      </c>
      <c r="CK18" t="b">
        <v>0</v>
      </c>
      <c r="CL18" t="b">
        <v>0</v>
      </c>
    </row>
    <row r="19" spans="1:90">
      <c r="A19">
        <v>6</v>
      </c>
      <c r="B19">
        <f t="shared" si="0"/>
        <v>18</v>
      </c>
      <c r="C19" t="s">
        <v>90</v>
      </c>
      <c r="D19" t="s">
        <v>91</v>
      </c>
      <c r="E19" t="s">
        <v>92</v>
      </c>
      <c r="F19" s="1" t="s">
        <v>93</v>
      </c>
      <c r="G19">
        <f t="shared" si="11"/>
        <v>16</v>
      </c>
      <c r="H19">
        <v>0</v>
      </c>
      <c r="I19">
        <v>3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 t="s">
        <v>94</v>
      </c>
      <c r="S19" t="s">
        <v>97</v>
      </c>
      <c r="T19" t="b">
        <v>1</v>
      </c>
      <c r="U19" t="b">
        <v>0</v>
      </c>
      <c r="V19" t="b">
        <v>0</v>
      </c>
      <c r="W19" t="b">
        <v>1</v>
      </c>
      <c r="X19" t="b">
        <v>0</v>
      </c>
      <c r="Y19" t="b">
        <v>1</v>
      </c>
      <c r="Z19" t="b">
        <v>0</v>
      </c>
      <c r="AA19" t="b">
        <v>1</v>
      </c>
      <c r="AB19">
        <f t="shared" si="12"/>
        <v>17</v>
      </c>
      <c r="AC19">
        <v>0</v>
      </c>
      <c r="AD19">
        <v>0</v>
      </c>
      <c r="AE19">
        <v>3</v>
      </c>
      <c r="AF19">
        <v>2</v>
      </c>
      <c r="AG19">
        <v>0</v>
      </c>
      <c r="AH19">
        <v>2</v>
      </c>
      <c r="AI19">
        <v>0</v>
      </c>
      <c r="AJ19">
        <v>0</v>
      </c>
      <c r="AK19">
        <v>0</v>
      </c>
      <c r="AL19">
        <v>0</v>
      </c>
      <c r="AM19" t="s">
        <v>96</v>
      </c>
      <c r="AN19" t="s">
        <v>98</v>
      </c>
      <c r="AO19" t="b">
        <v>0</v>
      </c>
      <c r="AP19" t="b">
        <v>0</v>
      </c>
      <c r="AQ19" t="b">
        <v>1</v>
      </c>
      <c r="AR19" t="b">
        <v>0</v>
      </c>
      <c r="AS19" t="b">
        <v>0</v>
      </c>
      <c r="AT19" t="b">
        <v>1</v>
      </c>
      <c r="AU19" t="b">
        <v>1</v>
      </c>
      <c r="AV19" t="b">
        <v>0</v>
      </c>
      <c r="AW19">
        <f t="shared" si="13"/>
        <v>18</v>
      </c>
      <c r="AX19">
        <v>0</v>
      </c>
      <c r="AY19">
        <v>1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3</v>
      </c>
      <c r="BH19" t="s">
        <v>94</v>
      </c>
      <c r="BI19" t="s">
        <v>97</v>
      </c>
      <c r="BJ19" t="b">
        <v>1</v>
      </c>
      <c r="BK19" t="b">
        <v>0</v>
      </c>
      <c r="BL19" t="b">
        <v>0</v>
      </c>
      <c r="BM19" t="b">
        <v>1</v>
      </c>
      <c r="BN19" t="b">
        <v>0</v>
      </c>
      <c r="BO19" t="b">
        <v>0</v>
      </c>
      <c r="BP19" t="b">
        <v>0</v>
      </c>
      <c r="BQ19" t="b">
        <v>1</v>
      </c>
      <c r="BR19">
        <v>31</v>
      </c>
      <c r="BS19">
        <v>0</v>
      </c>
      <c r="BT19">
        <v>2</v>
      </c>
      <c r="BU19">
        <v>0</v>
      </c>
      <c r="BV19">
        <v>0</v>
      </c>
      <c r="BW19">
        <v>0</v>
      </c>
      <c r="BX19">
        <v>6</v>
      </c>
      <c r="BY19">
        <v>0</v>
      </c>
      <c r="BZ19">
        <v>0</v>
      </c>
      <c r="CA19">
        <v>0</v>
      </c>
      <c r="CB19">
        <v>0</v>
      </c>
      <c r="CC19" t="s">
        <v>94</v>
      </c>
      <c r="CD19" t="s">
        <v>95</v>
      </c>
      <c r="CE19" t="b">
        <v>1</v>
      </c>
      <c r="CF19" t="b">
        <v>0</v>
      </c>
      <c r="CG19" t="b">
        <v>0</v>
      </c>
      <c r="CH19" t="b">
        <v>0</v>
      </c>
      <c r="CI19" t="b">
        <v>1</v>
      </c>
      <c r="CJ19" t="b">
        <v>1</v>
      </c>
      <c r="CK19" t="b">
        <v>0</v>
      </c>
      <c r="CL19" t="b">
        <v>0</v>
      </c>
    </row>
    <row r="20" spans="1:90">
      <c r="A20">
        <v>7</v>
      </c>
      <c r="B20">
        <f t="shared" si="0"/>
        <v>19</v>
      </c>
      <c r="C20" t="s">
        <v>90</v>
      </c>
      <c r="D20" t="s">
        <v>91</v>
      </c>
      <c r="E20" t="s">
        <v>92</v>
      </c>
      <c r="F20" s="1" t="s">
        <v>93</v>
      </c>
      <c r="G20">
        <f>$G$19+3</f>
        <v>19</v>
      </c>
      <c r="H20">
        <v>0</v>
      </c>
      <c r="I20">
        <v>0</v>
      </c>
      <c r="J20">
        <v>0</v>
      </c>
      <c r="K20">
        <v>4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 t="s">
        <v>94</v>
      </c>
      <c r="S20" t="s">
        <v>98</v>
      </c>
      <c r="T20" t="b">
        <v>1</v>
      </c>
      <c r="U20" t="b">
        <v>1</v>
      </c>
      <c r="V20" t="b">
        <v>0</v>
      </c>
      <c r="W20" t="b">
        <v>0</v>
      </c>
      <c r="X20" t="b">
        <v>1</v>
      </c>
      <c r="Y20" t="b">
        <v>0</v>
      </c>
      <c r="Z20" t="b">
        <v>1</v>
      </c>
      <c r="AA20" t="b">
        <v>0</v>
      </c>
      <c r="AB20">
        <f>$AB$19+3</f>
        <v>20</v>
      </c>
      <c r="AC20">
        <v>4</v>
      </c>
      <c r="AD20">
        <v>0</v>
      </c>
      <c r="AE20">
        <v>0</v>
      </c>
      <c r="AF20">
        <v>10</v>
      </c>
      <c r="AG20">
        <v>2</v>
      </c>
      <c r="AH20">
        <v>0</v>
      </c>
      <c r="AI20">
        <v>0</v>
      </c>
      <c r="AJ20">
        <v>0</v>
      </c>
      <c r="AK20">
        <v>0</v>
      </c>
      <c r="AL20">
        <v>0</v>
      </c>
      <c r="AM20" t="s">
        <v>100</v>
      </c>
      <c r="AN20" t="s">
        <v>95</v>
      </c>
      <c r="AO20" t="b">
        <v>1</v>
      </c>
      <c r="AP20" t="b">
        <v>0</v>
      </c>
      <c r="AQ20" t="b">
        <v>1</v>
      </c>
      <c r="AR20" t="b">
        <v>0</v>
      </c>
      <c r="AS20" t="b">
        <v>1</v>
      </c>
      <c r="AT20" t="b">
        <v>1</v>
      </c>
      <c r="AU20" t="b">
        <v>0</v>
      </c>
      <c r="AV20" t="b">
        <v>0</v>
      </c>
      <c r="AW20">
        <f>$AW$19+3</f>
        <v>21</v>
      </c>
      <c r="AX20">
        <v>0</v>
      </c>
      <c r="AY20">
        <v>4</v>
      </c>
      <c r="AZ20">
        <v>0</v>
      </c>
      <c r="BA20">
        <v>0</v>
      </c>
      <c r="BB20">
        <v>3</v>
      </c>
      <c r="BC20">
        <v>1</v>
      </c>
      <c r="BD20">
        <v>0</v>
      </c>
      <c r="BE20">
        <v>0</v>
      </c>
      <c r="BF20">
        <v>0</v>
      </c>
      <c r="BG20">
        <v>0</v>
      </c>
      <c r="BH20" t="s">
        <v>94</v>
      </c>
      <c r="BI20" t="s">
        <v>95</v>
      </c>
      <c r="BJ20" t="b">
        <v>1</v>
      </c>
      <c r="BK20" t="b">
        <v>0</v>
      </c>
      <c r="BL20" t="b">
        <v>0</v>
      </c>
      <c r="BM20" t="b">
        <v>0</v>
      </c>
      <c r="BN20" t="b">
        <v>0</v>
      </c>
      <c r="BO20" t="b">
        <v>1</v>
      </c>
      <c r="BP20" t="b">
        <v>1</v>
      </c>
      <c r="BQ20" t="b">
        <v>1</v>
      </c>
      <c r="BR20">
        <v>31</v>
      </c>
      <c r="BS20">
        <v>0</v>
      </c>
      <c r="BT20">
        <v>2</v>
      </c>
      <c r="BU20">
        <v>0</v>
      </c>
      <c r="BV20">
        <v>0</v>
      </c>
      <c r="BW20">
        <v>0</v>
      </c>
      <c r="BX20">
        <v>6</v>
      </c>
      <c r="BY20">
        <v>0</v>
      </c>
      <c r="BZ20">
        <v>0</v>
      </c>
      <c r="CA20">
        <v>0</v>
      </c>
      <c r="CB20">
        <v>0</v>
      </c>
      <c r="CC20" t="s">
        <v>94</v>
      </c>
      <c r="CD20" t="s">
        <v>95</v>
      </c>
      <c r="CE20" t="b">
        <v>1</v>
      </c>
      <c r="CF20" t="b">
        <v>0</v>
      </c>
      <c r="CG20" t="b">
        <v>0</v>
      </c>
      <c r="CH20" t="b">
        <v>0</v>
      </c>
      <c r="CI20" t="b">
        <v>1</v>
      </c>
      <c r="CJ20" t="b">
        <v>1</v>
      </c>
      <c r="CK20" t="b">
        <v>0</v>
      </c>
      <c r="CL20" t="b">
        <v>0</v>
      </c>
    </row>
    <row r="21" spans="1:90">
      <c r="A21">
        <v>7</v>
      </c>
      <c r="B21">
        <f t="shared" si="0"/>
        <v>20</v>
      </c>
      <c r="C21" t="s">
        <v>90</v>
      </c>
      <c r="D21" t="s">
        <v>91</v>
      </c>
      <c r="E21" t="s">
        <v>92</v>
      </c>
      <c r="F21" s="1" t="s">
        <v>93</v>
      </c>
      <c r="G21">
        <f t="shared" ref="G21:G22" si="14">$G$19+3</f>
        <v>19</v>
      </c>
      <c r="H21">
        <v>0</v>
      </c>
      <c r="I21">
        <v>0</v>
      </c>
      <c r="J21">
        <v>0</v>
      </c>
      <c r="K21">
        <v>2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 t="s">
        <v>94</v>
      </c>
      <c r="S21" t="s">
        <v>98</v>
      </c>
      <c r="T21" t="b">
        <v>1</v>
      </c>
      <c r="U21" t="b">
        <v>1</v>
      </c>
      <c r="V21" t="b">
        <v>0</v>
      </c>
      <c r="W21" t="b">
        <v>0</v>
      </c>
      <c r="X21" t="b">
        <v>0</v>
      </c>
      <c r="Y21" t="b">
        <v>1</v>
      </c>
      <c r="Z21" t="b">
        <v>1</v>
      </c>
      <c r="AA21" t="b">
        <v>0</v>
      </c>
      <c r="AB21">
        <f t="shared" ref="AB21:AB22" si="15">$AB$19+3</f>
        <v>20</v>
      </c>
      <c r="AC21">
        <v>4</v>
      </c>
      <c r="AD21">
        <v>0</v>
      </c>
      <c r="AE21">
        <v>0</v>
      </c>
      <c r="AF21">
        <v>10</v>
      </c>
      <c r="AG21">
        <v>2</v>
      </c>
      <c r="AH21">
        <v>0</v>
      </c>
      <c r="AI21">
        <v>0</v>
      </c>
      <c r="AJ21">
        <v>0</v>
      </c>
      <c r="AK21">
        <v>0</v>
      </c>
      <c r="AL21">
        <v>0</v>
      </c>
      <c r="AM21" t="s">
        <v>100</v>
      </c>
      <c r="AN21" t="s">
        <v>95</v>
      </c>
      <c r="AO21" t="b">
        <v>0</v>
      </c>
      <c r="AP21" t="b">
        <v>0</v>
      </c>
      <c r="AQ21" t="b">
        <v>1</v>
      </c>
      <c r="AR21" t="b">
        <v>0</v>
      </c>
      <c r="AS21" t="b">
        <v>1</v>
      </c>
      <c r="AT21" t="b">
        <v>0</v>
      </c>
      <c r="AU21" t="b">
        <v>0</v>
      </c>
      <c r="AV21" t="b">
        <v>0</v>
      </c>
      <c r="AW21">
        <f t="shared" ref="AW21:AW22" si="16">$AW$19+3</f>
        <v>21</v>
      </c>
      <c r="AX21">
        <v>0</v>
      </c>
      <c r="AY21">
        <v>5</v>
      </c>
      <c r="AZ21">
        <v>0</v>
      </c>
      <c r="BA21">
        <v>0</v>
      </c>
      <c r="BB21">
        <v>3</v>
      </c>
      <c r="BC21">
        <v>0</v>
      </c>
      <c r="BD21">
        <v>0</v>
      </c>
      <c r="BE21">
        <v>0</v>
      </c>
      <c r="BF21">
        <v>0</v>
      </c>
      <c r="BG21">
        <v>0</v>
      </c>
      <c r="BH21" t="s">
        <v>94</v>
      </c>
      <c r="BI21" t="s">
        <v>101</v>
      </c>
      <c r="BJ21" t="b">
        <v>1</v>
      </c>
      <c r="BK21" t="b">
        <v>0</v>
      </c>
      <c r="BL21" t="b">
        <v>0</v>
      </c>
      <c r="BM21" t="b">
        <v>0</v>
      </c>
      <c r="BN21" t="b">
        <v>0</v>
      </c>
      <c r="BO21" t="b">
        <v>1</v>
      </c>
      <c r="BP21" t="b">
        <v>0</v>
      </c>
      <c r="BQ21" t="b">
        <v>1</v>
      </c>
      <c r="BR21">
        <v>31</v>
      </c>
      <c r="BS21">
        <v>0</v>
      </c>
      <c r="BT21">
        <v>2</v>
      </c>
      <c r="BU21">
        <v>0</v>
      </c>
      <c r="BV21">
        <v>0</v>
      </c>
      <c r="BW21">
        <v>0</v>
      </c>
      <c r="BX21">
        <v>6</v>
      </c>
      <c r="BY21">
        <v>0</v>
      </c>
      <c r="BZ21">
        <v>0</v>
      </c>
      <c r="CA21">
        <v>0</v>
      </c>
      <c r="CB21">
        <v>0</v>
      </c>
      <c r="CC21" t="s">
        <v>94</v>
      </c>
      <c r="CD21" t="s">
        <v>95</v>
      </c>
      <c r="CE21" t="b">
        <v>1</v>
      </c>
      <c r="CF21" t="b">
        <v>0</v>
      </c>
      <c r="CG21" t="b">
        <v>0</v>
      </c>
      <c r="CH21" t="b">
        <v>0</v>
      </c>
      <c r="CI21" t="b">
        <v>1</v>
      </c>
      <c r="CJ21" t="b">
        <v>1</v>
      </c>
      <c r="CK21" t="b">
        <v>0</v>
      </c>
      <c r="CL21" t="b">
        <v>0</v>
      </c>
    </row>
    <row r="22" spans="1:90">
      <c r="A22">
        <v>7</v>
      </c>
      <c r="B22">
        <f t="shared" si="0"/>
        <v>21</v>
      </c>
      <c r="C22" t="s">
        <v>90</v>
      </c>
      <c r="D22" t="s">
        <v>91</v>
      </c>
      <c r="E22" t="s">
        <v>92</v>
      </c>
      <c r="F22" s="1" t="s">
        <v>93</v>
      </c>
      <c r="G22">
        <f t="shared" si="14"/>
        <v>19</v>
      </c>
      <c r="H22">
        <v>0</v>
      </c>
      <c r="I22">
        <v>0</v>
      </c>
      <c r="J22">
        <v>0</v>
      </c>
      <c r="K22">
        <v>4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 t="s">
        <v>94</v>
      </c>
      <c r="S22" t="s">
        <v>98</v>
      </c>
      <c r="T22" t="b">
        <v>1</v>
      </c>
      <c r="U22" t="b">
        <v>1</v>
      </c>
      <c r="V22" t="b">
        <v>0</v>
      </c>
      <c r="W22" t="b">
        <v>0</v>
      </c>
      <c r="X22" t="b">
        <v>1</v>
      </c>
      <c r="Y22" t="b">
        <v>0</v>
      </c>
      <c r="Z22" t="b">
        <v>0</v>
      </c>
      <c r="AA22" t="b">
        <v>0</v>
      </c>
      <c r="AB22">
        <f t="shared" si="15"/>
        <v>20</v>
      </c>
      <c r="AC22">
        <v>4</v>
      </c>
      <c r="AD22">
        <v>0</v>
      </c>
      <c r="AE22">
        <v>0</v>
      </c>
      <c r="AF22">
        <v>10</v>
      </c>
      <c r="AG22">
        <v>2</v>
      </c>
      <c r="AH22">
        <v>0</v>
      </c>
      <c r="AI22">
        <v>0</v>
      </c>
      <c r="AJ22">
        <v>0</v>
      </c>
      <c r="AK22">
        <v>0</v>
      </c>
      <c r="AL22">
        <v>0</v>
      </c>
      <c r="AM22" t="s">
        <v>100</v>
      </c>
      <c r="AN22" t="s">
        <v>95</v>
      </c>
      <c r="AO22" t="b">
        <v>1</v>
      </c>
      <c r="AP22" t="b">
        <v>0</v>
      </c>
      <c r="AQ22" t="b">
        <v>1</v>
      </c>
      <c r="AR22" t="b">
        <v>0</v>
      </c>
      <c r="AS22" t="b">
        <v>1</v>
      </c>
      <c r="AT22" t="b">
        <v>1</v>
      </c>
      <c r="AU22" t="b">
        <v>0</v>
      </c>
      <c r="AV22" t="b">
        <v>0</v>
      </c>
      <c r="AW22">
        <f t="shared" si="16"/>
        <v>21</v>
      </c>
      <c r="AX22">
        <v>0</v>
      </c>
      <c r="AY22">
        <v>5</v>
      </c>
      <c r="AZ22">
        <v>0</v>
      </c>
      <c r="BA22">
        <v>0</v>
      </c>
      <c r="BB22">
        <v>3</v>
      </c>
      <c r="BC22">
        <v>0</v>
      </c>
      <c r="BD22">
        <v>0</v>
      </c>
      <c r="BE22">
        <v>0</v>
      </c>
      <c r="BF22">
        <v>0</v>
      </c>
      <c r="BG22">
        <v>0</v>
      </c>
      <c r="BH22" t="s">
        <v>94</v>
      </c>
      <c r="BI22" t="s">
        <v>95</v>
      </c>
      <c r="BJ22" t="b">
        <v>0</v>
      </c>
      <c r="BK22" t="b">
        <v>0</v>
      </c>
      <c r="BL22" t="b">
        <v>0</v>
      </c>
      <c r="BM22" t="b">
        <v>0</v>
      </c>
      <c r="BN22" t="b">
        <v>0</v>
      </c>
      <c r="BO22" t="b">
        <v>1</v>
      </c>
      <c r="BP22" t="b">
        <v>1</v>
      </c>
      <c r="BQ22" t="b">
        <v>1</v>
      </c>
      <c r="BR22">
        <v>31</v>
      </c>
      <c r="BS22">
        <v>0</v>
      </c>
      <c r="BT22">
        <v>2</v>
      </c>
      <c r="BU22">
        <v>0</v>
      </c>
      <c r="BV22">
        <v>0</v>
      </c>
      <c r="BW22">
        <v>0</v>
      </c>
      <c r="BX22">
        <v>6</v>
      </c>
      <c r="BY22">
        <v>0</v>
      </c>
      <c r="BZ22">
        <v>0</v>
      </c>
      <c r="CA22">
        <v>0</v>
      </c>
      <c r="CB22">
        <v>0</v>
      </c>
      <c r="CC22" t="s">
        <v>94</v>
      </c>
      <c r="CD22" t="s">
        <v>95</v>
      </c>
      <c r="CE22" t="b">
        <v>1</v>
      </c>
      <c r="CF22" t="b">
        <v>0</v>
      </c>
      <c r="CG22" t="b">
        <v>0</v>
      </c>
      <c r="CH22" t="b">
        <v>0</v>
      </c>
      <c r="CI22" t="b">
        <v>1</v>
      </c>
      <c r="CJ22" t="b">
        <v>1</v>
      </c>
      <c r="CK22" t="b">
        <v>0</v>
      </c>
      <c r="CL22" t="b">
        <v>0</v>
      </c>
    </row>
    <row r="23" spans="1:90">
      <c r="A23">
        <v>8</v>
      </c>
      <c r="B23">
        <f t="shared" si="0"/>
        <v>22</v>
      </c>
      <c r="C23" t="s">
        <v>90</v>
      </c>
      <c r="D23" t="s">
        <v>91</v>
      </c>
      <c r="E23" t="s">
        <v>92</v>
      </c>
      <c r="F23" s="1" t="s">
        <v>93</v>
      </c>
      <c r="G23">
        <f>$G$22+3</f>
        <v>22</v>
      </c>
      <c r="H23">
        <v>0</v>
      </c>
      <c r="I23">
        <v>0</v>
      </c>
      <c r="J23">
        <v>0</v>
      </c>
      <c r="K23">
        <v>0</v>
      </c>
      <c r="L23">
        <v>5</v>
      </c>
      <c r="M23">
        <v>0</v>
      </c>
      <c r="N23">
        <v>0</v>
      </c>
      <c r="O23">
        <v>0</v>
      </c>
      <c r="P23">
        <v>0</v>
      </c>
      <c r="Q23">
        <v>0</v>
      </c>
      <c r="R23" t="s">
        <v>94</v>
      </c>
      <c r="S23" t="s">
        <v>97</v>
      </c>
      <c r="T23" t="b">
        <v>1</v>
      </c>
      <c r="U23" t="b">
        <v>0</v>
      </c>
      <c r="V23" t="b">
        <v>1</v>
      </c>
      <c r="W23" t="b">
        <v>0</v>
      </c>
      <c r="X23" t="b">
        <v>1</v>
      </c>
      <c r="Y23" t="b">
        <v>0</v>
      </c>
      <c r="Z23" t="b">
        <v>0</v>
      </c>
      <c r="AA23" t="b">
        <v>0</v>
      </c>
      <c r="AB23">
        <f>$AB$22+3</f>
        <v>23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2</v>
      </c>
      <c r="AI23">
        <v>0</v>
      </c>
      <c r="AJ23">
        <v>0</v>
      </c>
      <c r="AK23">
        <v>0</v>
      </c>
      <c r="AL23">
        <v>0</v>
      </c>
      <c r="AM23" t="s">
        <v>96</v>
      </c>
      <c r="AN23" t="s">
        <v>98</v>
      </c>
      <c r="AO23" t="b">
        <v>1</v>
      </c>
      <c r="AP23" t="b">
        <v>0</v>
      </c>
      <c r="AQ23" t="b">
        <v>0</v>
      </c>
      <c r="AR23" t="b">
        <v>0</v>
      </c>
      <c r="AS23" t="b">
        <v>1</v>
      </c>
      <c r="AT23" t="b">
        <v>1</v>
      </c>
      <c r="AU23" t="b">
        <v>1</v>
      </c>
      <c r="AV23" t="b">
        <v>0</v>
      </c>
      <c r="AW23">
        <f>$AW$22+3</f>
        <v>24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16</v>
      </c>
      <c r="BF23">
        <v>0</v>
      </c>
      <c r="BG23">
        <v>0</v>
      </c>
      <c r="BH23" t="s">
        <v>100</v>
      </c>
      <c r="BI23" t="s">
        <v>102</v>
      </c>
      <c r="BJ23" t="b">
        <v>1</v>
      </c>
      <c r="BK23" t="b">
        <v>1</v>
      </c>
      <c r="BL23" t="b">
        <v>0</v>
      </c>
      <c r="BM23" t="b">
        <v>1</v>
      </c>
      <c r="BN23" t="b">
        <v>1</v>
      </c>
      <c r="BO23" t="b">
        <v>0</v>
      </c>
      <c r="BP23" t="b">
        <v>1</v>
      </c>
      <c r="BQ23" t="b">
        <v>0</v>
      </c>
      <c r="BR23">
        <v>31</v>
      </c>
      <c r="BS23">
        <v>0</v>
      </c>
      <c r="BT23">
        <v>2</v>
      </c>
      <c r="BU23">
        <v>0</v>
      </c>
      <c r="BV23">
        <v>0</v>
      </c>
      <c r="BW23">
        <v>0</v>
      </c>
      <c r="BX23">
        <v>6</v>
      </c>
      <c r="BY23">
        <v>0</v>
      </c>
      <c r="BZ23">
        <v>0</v>
      </c>
      <c r="CA23">
        <v>0</v>
      </c>
      <c r="CB23">
        <v>0</v>
      </c>
      <c r="CC23" t="s">
        <v>94</v>
      </c>
      <c r="CD23" t="s">
        <v>95</v>
      </c>
      <c r="CE23" t="b">
        <v>1</v>
      </c>
      <c r="CF23" t="b">
        <v>0</v>
      </c>
      <c r="CG23" t="b">
        <v>0</v>
      </c>
      <c r="CH23" t="b">
        <v>0</v>
      </c>
      <c r="CI23" t="b">
        <v>1</v>
      </c>
      <c r="CJ23" t="b">
        <v>1</v>
      </c>
      <c r="CK23" t="b">
        <v>0</v>
      </c>
      <c r="CL23" t="b">
        <v>0</v>
      </c>
    </row>
    <row r="24" spans="1:90">
      <c r="A24">
        <v>8</v>
      </c>
      <c r="B24">
        <f t="shared" si="0"/>
        <v>23</v>
      </c>
      <c r="C24" t="s">
        <v>90</v>
      </c>
      <c r="D24" t="s">
        <v>91</v>
      </c>
      <c r="E24" t="s">
        <v>92</v>
      </c>
      <c r="F24" s="1" t="s">
        <v>93</v>
      </c>
      <c r="G24">
        <f t="shared" ref="G24:G25" si="17">$G$22+3</f>
        <v>22</v>
      </c>
      <c r="H24">
        <v>0</v>
      </c>
      <c r="I24">
        <v>0</v>
      </c>
      <c r="J24">
        <v>0</v>
      </c>
      <c r="K24">
        <v>0</v>
      </c>
      <c r="L24">
        <v>5</v>
      </c>
      <c r="M24">
        <v>0</v>
      </c>
      <c r="N24">
        <v>0</v>
      </c>
      <c r="O24">
        <v>0</v>
      </c>
      <c r="P24">
        <v>0</v>
      </c>
      <c r="Q24">
        <v>0</v>
      </c>
      <c r="R24" t="s">
        <v>94</v>
      </c>
      <c r="S24" t="s">
        <v>97</v>
      </c>
      <c r="T24" t="b">
        <v>1</v>
      </c>
      <c r="U24" t="b">
        <v>0</v>
      </c>
      <c r="V24" t="b">
        <v>1</v>
      </c>
      <c r="W24" t="b">
        <v>0</v>
      </c>
      <c r="X24" t="b">
        <v>1</v>
      </c>
      <c r="Y24" t="b">
        <v>0</v>
      </c>
      <c r="Z24" t="b">
        <v>0</v>
      </c>
      <c r="AA24" t="b">
        <v>0</v>
      </c>
      <c r="AB24">
        <f t="shared" ref="AB24:AB25" si="18">$AB$22+3</f>
        <v>23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2</v>
      </c>
      <c r="AI24">
        <v>0</v>
      </c>
      <c r="AJ24">
        <v>0</v>
      </c>
      <c r="AK24">
        <v>0</v>
      </c>
      <c r="AL24">
        <v>0</v>
      </c>
      <c r="AM24" t="s">
        <v>96</v>
      </c>
      <c r="AN24" t="s">
        <v>98</v>
      </c>
      <c r="AO24" t="b">
        <v>1</v>
      </c>
      <c r="AP24" t="b">
        <v>0</v>
      </c>
      <c r="AQ24" t="b">
        <v>0</v>
      </c>
      <c r="AR24" t="b">
        <v>0</v>
      </c>
      <c r="AS24" t="b">
        <v>1</v>
      </c>
      <c r="AT24" t="b">
        <v>1</v>
      </c>
      <c r="AU24" t="b">
        <v>1</v>
      </c>
      <c r="AV24" t="b">
        <v>1</v>
      </c>
      <c r="AW24">
        <f t="shared" ref="AW24:AW25" si="19">$AW$22+3</f>
        <v>24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16</v>
      </c>
      <c r="BF24">
        <v>0</v>
      </c>
      <c r="BG24">
        <v>0</v>
      </c>
      <c r="BH24" t="s">
        <v>100</v>
      </c>
      <c r="BI24" t="s">
        <v>102</v>
      </c>
      <c r="BJ24" t="b">
        <v>1</v>
      </c>
      <c r="BK24" t="b">
        <v>1</v>
      </c>
      <c r="BL24" t="b">
        <v>1</v>
      </c>
      <c r="BM24" t="b">
        <v>1</v>
      </c>
      <c r="BN24" t="b">
        <v>1</v>
      </c>
      <c r="BO24" t="b">
        <v>0</v>
      </c>
      <c r="BP24" t="b">
        <v>1</v>
      </c>
      <c r="BQ24" t="b">
        <v>0</v>
      </c>
      <c r="BR24">
        <v>31</v>
      </c>
      <c r="BS24">
        <v>0</v>
      </c>
      <c r="BT24">
        <v>2</v>
      </c>
      <c r="BU24">
        <v>0</v>
      </c>
      <c r="BV24">
        <v>0</v>
      </c>
      <c r="BW24">
        <v>0</v>
      </c>
      <c r="BX24">
        <v>6</v>
      </c>
      <c r="BY24">
        <v>0</v>
      </c>
      <c r="BZ24">
        <v>0</v>
      </c>
      <c r="CA24">
        <v>0</v>
      </c>
      <c r="CB24">
        <v>0</v>
      </c>
      <c r="CC24" t="s">
        <v>94</v>
      </c>
      <c r="CD24" t="s">
        <v>95</v>
      </c>
      <c r="CE24" t="b">
        <v>1</v>
      </c>
      <c r="CF24" t="b">
        <v>0</v>
      </c>
      <c r="CG24" t="b">
        <v>0</v>
      </c>
      <c r="CH24" t="b">
        <v>0</v>
      </c>
      <c r="CI24" t="b">
        <v>1</v>
      </c>
      <c r="CJ24" t="b">
        <v>1</v>
      </c>
      <c r="CK24" t="b">
        <v>0</v>
      </c>
      <c r="CL24" t="b">
        <v>0</v>
      </c>
    </row>
    <row r="25" spans="1:90">
      <c r="A25">
        <v>8</v>
      </c>
      <c r="B25">
        <f t="shared" si="0"/>
        <v>24</v>
      </c>
      <c r="C25" t="s">
        <v>90</v>
      </c>
      <c r="D25" t="s">
        <v>91</v>
      </c>
      <c r="E25" t="s">
        <v>92</v>
      </c>
      <c r="F25" s="1" t="s">
        <v>93</v>
      </c>
      <c r="G25">
        <f t="shared" si="17"/>
        <v>22</v>
      </c>
      <c r="H25">
        <v>0</v>
      </c>
      <c r="I25">
        <v>0</v>
      </c>
      <c r="J25">
        <v>0</v>
      </c>
      <c r="K25">
        <v>0</v>
      </c>
      <c r="L25">
        <v>5</v>
      </c>
      <c r="M25">
        <v>0</v>
      </c>
      <c r="N25">
        <v>0</v>
      </c>
      <c r="O25">
        <v>0</v>
      </c>
      <c r="P25">
        <v>0</v>
      </c>
      <c r="Q25">
        <v>0</v>
      </c>
      <c r="R25" t="s">
        <v>94</v>
      </c>
      <c r="S25" t="s">
        <v>97</v>
      </c>
      <c r="T25" t="b">
        <v>1</v>
      </c>
      <c r="U25" t="b">
        <v>0</v>
      </c>
      <c r="V25" t="b">
        <v>1</v>
      </c>
      <c r="W25" t="b">
        <v>0</v>
      </c>
      <c r="X25" t="b">
        <v>1</v>
      </c>
      <c r="Y25" t="b">
        <v>0</v>
      </c>
      <c r="Z25" t="b">
        <v>0</v>
      </c>
      <c r="AA25" t="b">
        <v>0</v>
      </c>
      <c r="AB25">
        <f t="shared" si="18"/>
        <v>23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1</v>
      </c>
      <c r="AI25">
        <v>0</v>
      </c>
      <c r="AJ25">
        <v>0</v>
      </c>
      <c r="AK25">
        <v>0</v>
      </c>
      <c r="AL25">
        <v>0</v>
      </c>
      <c r="AM25" t="s">
        <v>96</v>
      </c>
      <c r="AN25" t="s">
        <v>98</v>
      </c>
      <c r="AO25" t="b">
        <v>1</v>
      </c>
      <c r="AP25" t="b">
        <v>0</v>
      </c>
      <c r="AQ25" t="b">
        <v>0</v>
      </c>
      <c r="AR25" t="b">
        <v>0</v>
      </c>
      <c r="AS25" t="b">
        <v>1</v>
      </c>
      <c r="AT25" t="b">
        <v>0</v>
      </c>
      <c r="AU25" t="b">
        <v>1</v>
      </c>
      <c r="AV25" t="b">
        <v>0</v>
      </c>
      <c r="AW25">
        <f t="shared" si="19"/>
        <v>24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16</v>
      </c>
      <c r="BF25">
        <v>0</v>
      </c>
      <c r="BG25">
        <v>0</v>
      </c>
      <c r="BH25" t="s">
        <v>100</v>
      </c>
      <c r="BI25" t="s">
        <v>102</v>
      </c>
      <c r="BJ25" t="b">
        <v>1</v>
      </c>
      <c r="BK25" t="b">
        <v>1</v>
      </c>
      <c r="BL25" t="b">
        <v>0</v>
      </c>
      <c r="BM25" t="b">
        <v>1</v>
      </c>
      <c r="BN25" t="b">
        <v>1</v>
      </c>
      <c r="BO25" t="b">
        <v>0</v>
      </c>
      <c r="BP25" t="b">
        <v>1</v>
      </c>
      <c r="BQ25" t="b">
        <v>0</v>
      </c>
      <c r="BR25">
        <v>31</v>
      </c>
      <c r="BS25">
        <v>0</v>
      </c>
      <c r="BT25">
        <v>2</v>
      </c>
      <c r="BU25">
        <v>0</v>
      </c>
      <c r="BV25">
        <v>0</v>
      </c>
      <c r="BW25">
        <v>0</v>
      </c>
      <c r="BX25">
        <v>6</v>
      </c>
      <c r="BY25">
        <v>0</v>
      </c>
      <c r="BZ25">
        <v>0</v>
      </c>
      <c r="CA25">
        <v>0</v>
      </c>
      <c r="CB25">
        <v>0</v>
      </c>
      <c r="CC25" t="s">
        <v>94</v>
      </c>
      <c r="CD25" t="s">
        <v>95</v>
      </c>
      <c r="CE25" t="b">
        <v>1</v>
      </c>
      <c r="CF25" t="b">
        <v>0</v>
      </c>
      <c r="CG25" t="b">
        <v>0</v>
      </c>
      <c r="CH25" t="b">
        <v>0</v>
      </c>
      <c r="CI25" t="b">
        <v>1</v>
      </c>
      <c r="CJ25" t="b">
        <v>1</v>
      </c>
      <c r="CK25" t="b">
        <v>0</v>
      </c>
      <c r="CL25" t="b">
        <v>0</v>
      </c>
    </row>
    <row r="26" spans="1:90">
      <c r="A26">
        <v>9</v>
      </c>
      <c r="B26">
        <f t="shared" si="0"/>
        <v>25</v>
      </c>
      <c r="C26" t="s">
        <v>90</v>
      </c>
      <c r="D26" t="s">
        <v>91</v>
      </c>
      <c r="E26" t="s">
        <v>92</v>
      </c>
      <c r="F26" s="1" t="s">
        <v>93</v>
      </c>
      <c r="G26">
        <f>$G$25+3</f>
        <v>25</v>
      </c>
      <c r="H26">
        <v>0</v>
      </c>
      <c r="I26">
        <v>0</v>
      </c>
      <c r="J26">
        <v>0</v>
      </c>
      <c r="K26">
        <v>0</v>
      </c>
      <c r="L26">
        <v>0</v>
      </c>
      <c r="M26">
        <v>10</v>
      </c>
      <c r="N26">
        <v>0</v>
      </c>
      <c r="O26">
        <v>0</v>
      </c>
      <c r="P26">
        <v>0</v>
      </c>
      <c r="Q26">
        <v>0</v>
      </c>
      <c r="R26" t="s">
        <v>96</v>
      </c>
      <c r="S26" t="s">
        <v>104</v>
      </c>
      <c r="T26" t="b">
        <v>1</v>
      </c>
      <c r="U26" t="b">
        <v>1</v>
      </c>
      <c r="V26" t="b">
        <v>1</v>
      </c>
      <c r="W26" t="b">
        <v>1</v>
      </c>
      <c r="X26" t="b">
        <v>1</v>
      </c>
      <c r="Y26" t="b">
        <v>1</v>
      </c>
      <c r="Z26" t="b">
        <v>1</v>
      </c>
      <c r="AA26" t="b">
        <v>1</v>
      </c>
      <c r="AB26">
        <f>$AB$25+3</f>
        <v>26</v>
      </c>
      <c r="AC26">
        <v>0</v>
      </c>
      <c r="AD26">
        <v>0</v>
      </c>
      <c r="AE26">
        <v>0</v>
      </c>
      <c r="AF26">
        <v>0</v>
      </c>
      <c r="AG26">
        <v>4</v>
      </c>
      <c r="AH26">
        <v>0</v>
      </c>
      <c r="AI26">
        <v>8</v>
      </c>
      <c r="AJ26">
        <v>0</v>
      </c>
      <c r="AK26">
        <v>0</v>
      </c>
      <c r="AL26">
        <v>0</v>
      </c>
      <c r="AM26" t="s">
        <v>96</v>
      </c>
      <c r="AN26" t="s">
        <v>95</v>
      </c>
      <c r="AO26" t="b">
        <v>1</v>
      </c>
      <c r="AP26" t="b">
        <v>0</v>
      </c>
      <c r="AQ26" t="b">
        <v>1</v>
      </c>
      <c r="AR26" t="b">
        <v>0</v>
      </c>
      <c r="AS26" t="b">
        <v>0</v>
      </c>
      <c r="AT26" t="b">
        <v>0</v>
      </c>
      <c r="AU26" t="b">
        <v>0</v>
      </c>
      <c r="AV26" t="b">
        <v>0</v>
      </c>
      <c r="AW26">
        <f>$AW$25+3</f>
        <v>27</v>
      </c>
      <c r="AX26">
        <v>8</v>
      </c>
      <c r="AY26">
        <v>0</v>
      </c>
      <c r="AZ26">
        <v>0</v>
      </c>
      <c r="BA26">
        <v>0</v>
      </c>
      <c r="BB26">
        <v>0</v>
      </c>
      <c r="BC26">
        <v>2</v>
      </c>
      <c r="BD26">
        <v>0</v>
      </c>
      <c r="BE26">
        <v>0</v>
      </c>
      <c r="BF26">
        <v>0</v>
      </c>
      <c r="BG26">
        <v>0</v>
      </c>
      <c r="BH26" t="s">
        <v>99</v>
      </c>
      <c r="BI26" t="s">
        <v>97</v>
      </c>
      <c r="BJ26" t="b">
        <v>0</v>
      </c>
      <c r="BK26" t="b">
        <v>0</v>
      </c>
      <c r="BL26" t="b">
        <v>1</v>
      </c>
      <c r="BM26" t="b">
        <v>0</v>
      </c>
      <c r="BN26" t="b">
        <v>1</v>
      </c>
      <c r="BO26" t="b">
        <v>1</v>
      </c>
      <c r="BP26" t="b">
        <v>1</v>
      </c>
      <c r="BQ26" t="b">
        <v>0</v>
      </c>
      <c r="BR26">
        <v>31</v>
      </c>
      <c r="BS26">
        <v>0</v>
      </c>
      <c r="BT26">
        <v>2</v>
      </c>
      <c r="BU26">
        <v>0</v>
      </c>
      <c r="BV26">
        <v>0</v>
      </c>
      <c r="BW26">
        <v>0</v>
      </c>
      <c r="BX26">
        <v>6</v>
      </c>
      <c r="BY26">
        <v>0</v>
      </c>
      <c r="BZ26">
        <v>0</v>
      </c>
      <c r="CA26">
        <v>0</v>
      </c>
      <c r="CB26">
        <v>0</v>
      </c>
      <c r="CC26" t="s">
        <v>94</v>
      </c>
      <c r="CD26" t="s">
        <v>95</v>
      </c>
      <c r="CE26" t="b">
        <v>1</v>
      </c>
      <c r="CF26" t="b">
        <v>0</v>
      </c>
      <c r="CG26" t="b">
        <v>0</v>
      </c>
      <c r="CH26" t="b">
        <v>0</v>
      </c>
      <c r="CI26" t="b">
        <v>1</v>
      </c>
      <c r="CJ26" t="b">
        <v>1</v>
      </c>
      <c r="CK26" t="b">
        <v>0</v>
      </c>
      <c r="CL26" t="b">
        <v>0</v>
      </c>
    </row>
    <row r="27" spans="1:90">
      <c r="A27">
        <v>9</v>
      </c>
      <c r="B27">
        <f t="shared" si="0"/>
        <v>26</v>
      </c>
      <c r="C27" t="s">
        <v>90</v>
      </c>
      <c r="D27" t="s">
        <v>91</v>
      </c>
      <c r="E27" t="s">
        <v>92</v>
      </c>
      <c r="F27" s="1" t="s">
        <v>93</v>
      </c>
      <c r="G27">
        <f t="shared" ref="G27:G28" si="20">$G$25+3</f>
        <v>25</v>
      </c>
      <c r="H27">
        <v>0</v>
      </c>
      <c r="I27">
        <v>0</v>
      </c>
      <c r="J27">
        <v>0</v>
      </c>
      <c r="K27">
        <v>0</v>
      </c>
      <c r="L27">
        <v>0</v>
      </c>
      <c r="M27">
        <v>10</v>
      </c>
      <c r="N27">
        <v>0</v>
      </c>
      <c r="O27">
        <v>0</v>
      </c>
      <c r="P27">
        <v>0</v>
      </c>
      <c r="Q27">
        <v>0</v>
      </c>
      <c r="R27" t="s">
        <v>96</v>
      </c>
      <c r="S27" t="s">
        <v>104</v>
      </c>
      <c r="T27" t="b">
        <v>1</v>
      </c>
      <c r="U27" t="b">
        <v>1</v>
      </c>
      <c r="V27" t="b">
        <v>1</v>
      </c>
      <c r="W27" t="b">
        <v>0</v>
      </c>
      <c r="X27" t="b">
        <v>1</v>
      </c>
      <c r="Y27" t="b">
        <v>1</v>
      </c>
      <c r="Z27" t="b">
        <v>1</v>
      </c>
      <c r="AA27" t="b">
        <v>1</v>
      </c>
      <c r="AB27">
        <f t="shared" ref="AB27:AB28" si="21">$AB$25+3</f>
        <v>26</v>
      </c>
      <c r="AC27">
        <v>0</v>
      </c>
      <c r="AD27">
        <v>0</v>
      </c>
      <c r="AE27">
        <v>0</v>
      </c>
      <c r="AF27">
        <v>0</v>
      </c>
      <c r="AG27">
        <v>4</v>
      </c>
      <c r="AH27">
        <v>0</v>
      </c>
      <c r="AI27">
        <v>8</v>
      </c>
      <c r="AJ27">
        <v>0</v>
      </c>
      <c r="AK27">
        <v>0</v>
      </c>
      <c r="AL27">
        <v>0</v>
      </c>
      <c r="AM27" t="s">
        <v>96</v>
      </c>
      <c r="AN27" t="s">
        <v>95</v>
      </c>
      <c r="AO27" t="b">
        <v>1</v>
      </c>
      <c r="AP27" t="b">
        <v>0</v>
      </c>
      <c r="AQ27" t="b">
        <v>1</v>
      </c>
      <c r="AR27" t="b">
        <v>0</v>
      </c>
      <c r="AS27" t="b">
        <v>0</v>
      </c>
      <c r="AT27" t="b">
        <v>0</v>
      </c>
      <c r="AU27" t="b">
        <v>0</v>
      </c>
      <c r="AV27" t="b">
        <v>0</v>
      </c>
      <c r="AW27">
        <f t="shared" ref="AW27:AW28" si="22">$AW$25+3</f>
        <v>27</v>
      </c>
      <c r="AX27">
        <v>7</v>
      </c>
      <c r="AY27">
        <v>0</v>
      </c>
      <c r="AZ27">
        <v>0</v>
      </c>
      <c r="BA27">
        <v>0</v>
      </c>
      <c r="BB27">
        <v>0</v>
      </c>
      <c r="BC27">
        <v>2</v>
      </c>
      <c r="BD27">
        <v>0</v>
      </c>
      <c r="BE27">
        <v>0</v>
      </c>
      <c r="BF27">
        <v>0</v>
      </c>
      <c r="BG27">
        <v>0</v>
      </c>
      <c r="BH27" t="s">
        <v>99</v>
      </c>
      <c r="BI27" t="s">
        <v>95</v>
      </c>
      <c r="BJ27" t="b">
        <v>0</v>
      </c>
      <c r="BK27" t="b">
        <v>0</v>
      </c>
      <c r="BL27" t="b">
        <v>1</v>
      </c>
      <c r="BM27" t="b">
        <v>0</v>
      </c>
      <c r="BN27" t="b">
        <v>0</v>
      </c>
      <c r="BO27" t="b">
        <v>1</v>
      </c>
      <c r="BP27" t="b">
        <v>1</v>
      </c>
      <c r="BQ27" t="b">
        <v>0</v>
      </c>
      <c r="BR27">
        <v>31</v>
      </c>
      <c r="BS27">
        <v>0</v>
      </c>
      <c r="BT27">
        <v>2</v>
      </c>
      <c r="BU27">
        <v>0</v>
      </c>
      <c r="BV27">
        <v>0</v>
      </c>
      <c r="BW27">
        <v>0</v>
      </c>
      <c r="BX27">
        <v>6</v>
      </c>
      <c r="BY27">
        <v>0</v>
      </c>
      <c r="BZ27">
        <v>0</v>
      </c>
      <c r="CA27">
        <v>0</v>
      </c>
      <c r="CB27">
        <v>0</v>
      </c>
      <c r="CC27" t="s">
        <v>94</v>
      </c>
      <c r="CD27" t="s">
        <v>95</v>
      </c>
      <c r="CE27" t="b">
        <v>1</v>
      </c>
      <c r="CF27" t="b">
        <v>0</v>
      </c>
      <c r="CG27" t="b">
        <v>0</v>
      </c>
      <c r="CH27" t="b">
        <v>0</v>
      </c>
      <c r="CI27" t="b">
        <v>1</v>
      </c>
      <c r="CJ27" t="b">
        <v>1</v>
      </c>
      <c r="CK27" t="b">
        <v>0</v>
      </c>
      <c r="CL27" t="b">
        <v>0</v>
      </c>
    </row>
    <row r="28" spans="1:90">
      <c r="A28">
        <v>9</v>
      </c>
      <c r="B28">
        <f t="shared" si="0"/>
        <v>27</v>
      </c>
      <c r="C28" t="s">
        <v>90</v>
      </c>
      <c r="D28" t="s">
        <v>91</v>
      </c>
      <c r="E28" t="s">
        <v>92</v>
      </c>
      <c r="F28" s="1" t="s">
        <v>93</v>
      </c>
      <c r="G28">
        <f t="shared" si="20"/>
        <v>25</v>
      </c>
      <c r="H28">
        <v>0</v>
      </c>
      <c r="I28">
        <v>0</v>
      </c>
      <c r="J28">
        <v>0</v>
      </c>
      <c r="K28">
        <v>0</v>
      </c>
      <c r="L28">
        <v>0</v>
      </c>
      <c r="M28">
        <v>10</v>
      </c>
      <c r="N28">
        <v>0</v>
      </c>
      <c r="O28">
        <v>0</v>
      </c>
      <c r="P28">
        <v>0</v>
      </c>
      <c r="Q28">
        <v>0</v>
      </c>
      <c r="R28" t="s">
        <v>96</v>
      </c>
      <c r="S28" t="s">
        <v>104</v>
      </c>
      <c r="T28" t="b">
        <v>1</v>
      </c>
      <c r="U28" t="b">
        <v>0</v>
      </c>
      <c r="V28" t="b">
        <v>1</v>
      </c>
      <c r="W28" t="b">
        <v>1</v>
      </c>
      <c r="X28" t="b">
        <v>1</v>
      </c>
      <c r="Y28" t="b">
        <v>1</v>
      </c>
      <c r="Z28" t="b">
        <v>0</v>
      </c>
      <c r="AA28" t="b">
        <v>1</v>
      </c>
      <c r="AB28">
        <f t="shared" si="21"/>
        <v>26</v>
      </c>
      <c r="AC28">
        <v>0</v>
      </c>
      <c r="AD28">
        <v>0</v>
      </c>
      <c r="AE28">
        <v>0</v>
      </c>
      <c r="AF28">
        <v>0</v>
      </c>
      <c r="AG28">
        <v>5</v>
      </c>
      <c r="AH28">
        <v>0</v>
      </c>
      <c r="AI28">
        <v>8</v>
      </c>
      <c r="AJ28">
        <v>0</v>
      </c>
      <c r="AK28">
        <v>0</v>
      </c>
      <c r="AL28">
        <v>0</v>
      </c>
      <c r="AM28" t="s">
        <v>96</v>
      </c>
      <c r="AN28" t="s">
        <v>95</v>
      </c>
      <c r="AO28" t="b">
        <v>1</v>
      </c>
      <c r="AP28" t="b">
        <v>0</v>
      </c>
      <c r="AQ28" t="b">
        <v>1</v>
      </c>
      <c r="AR28" t="b">
        <v>0</v>
      </c>
      <c r="AS28" t="b">
        <v>0</v>
      </c>
      <c r="AT28" t="b">
        <v>0</v>
      </c>
      <c r="AU28" t="b">
        <v>0</v>
      </c>
      <c r="AV28" t="b">
        <v>0</v>
      </c>
      <c r="AW28">
        <f t="shared" si="22"/>
        <v>27</v>
      </c>
      <c r="AX28">
        <v>8</v>
      </c>
      <c r="AY28">
        <v>0</v>
      </c>
      <c r="AZ28">
        <v>0</v>
      </c>
      <c r="BA28">
        <v>0</v>
      </c>
      <c r="BB28">
        <v>0</v>
      </c>
      <c r="BC28">
        <v>3</v>
      </c>
      <c r="BD28">
        <v>0</v>
      </c>
      <c r="BE28">
        <v>0</v>
      </c>
      <c r="BF28">
        <v>0</v>
      </c>
      <c r="BG28">
        <v>0</v>
      </c>
      <c r="BH28" t="s">
        <v>99</v>
      </c>
      <c r="BI28" t="s">
        <v>97</v>
      </c>
      <c r="BJ28" t="b">
        <v>0</v>
      </c>
      <c r="BK28" t="b">
        <v>0</v>
      </c>
      <c r="BL28" t="b">
        <v>1</v>
      </c>
      <c r="BM28" t="b">
        <v>0</v>
      </c>
      <c r="BN28" t="b">
        <v>1</v>
      </c>
      <c r="BO28" t="b">
        <v>1</v>
      </c>
      <c r="BP28" t="b">
        <v>1</v>
      </c>
      <c r="BQ28" t="b">
        <v>0</v>
      </c>
      <c r="BR28">
        <v>31</v>
      </c>
      <c r="BS28">
        <v>0</v>
      </c>
      <c r="BT28">
        <v>2</v>
      </c>
      <c r="BU28">
        <v>0</v>
      </c>
      <c r="BV28">
        <v>0</v>
      </c>
      <c r="BW28">
        <v>0</v>
      </c>
      <c r="BX28">
        <v>6</v>
      </c>
      <c r="BY28">
        <v>0</v>
      </c>
      <c r="BZ28">
        <v>0</v>
      </c>
      <c r="CA28">
        <v>0</v>
      </c>
      <c r="CB28">
        <v>0</v>
      </c>
      <c r="CC28" t="s">
        <v>94</v>
      </c>
      <c r="CD28" t="s">
        <v>95</v>
      </c>
      <c r="CE28" t="b">
        <v>1</v>
      </c>
      <c r="CF28" t="b">
        <v>0</v>
      </c>
      <c r="CG28" t="b">
        <v>0</v>
      </c>
      <c r="CH28" t="b">
        <v>0</v>
      </c>
      <c r="CI28" t="b">
        <v>1</v>
      </c>
      <c r="CJ28" t="b">
        <v>1</v>
      </c>
      <c r="CK28" t="b">
        <v>0</v>
      </c>
      <c r="CL28" t="b">
        <v>0</v>
      </c>
    </row>
    <row r="29" spans="1:90">
      <c r="A29">
        <v>10</v>
      </c>
      <c r="B29">
        <f t="shared" si="0"/>
        <v>28</v>
      </c>
      <c r="C29" t="s">
        <v>90</v>
      </c>
      <c r="D29" t="s">
        <v>91</v>
      </c>
      <c r="E29" t="s">
        <v>92</v>
      </c>
      <c r="F29" s="1" t="s">
        <v>93</v>
      </c>
      <c r="G29">
        <f>$G$28+3</f>
        <v>28</v>
      </c>
      <c r="H29">
        <v>0</v>
      </c>
      <c r="I29">
        <v>0</v>
      </c>
      <c r="J29">
        <v>0</v>
      </c>
      <c r="K29">
        <v>0</v>
      </c>
      <c r="L29">
        <v>8</v>
      </c>
      <c r="M29">
        <v>2</v>
      </c>
      <c r="N29">
        <v>0</v>
      </c>
      <c r="O29">
        <v>0</v>
      </c>
      <c r="P29">
        <v>0</v>
      </c>
      <c r="Q29">
        <v>0</v>
      </c>
      <c r="R29" t="s">
        <v>94</v>
      </c>
      <c r="S29" t="s">
        <v>102</v>
      </c>
      <c r="T29" t="b">
        <v>1</v>
      </c>
      <c r="U29" t="b">
        <v>0</v>
      </c>
      <c r="V29" t="b">
        <v>1</v>
      </c>
      <c r="W29" t="b">
        <v>1</v>
      </c>
      <c r="X29" t="b">
        <v>0</v>
      </c>
      <c r="Y29" t="b">
        <v>1</v>
      </c>
      <c r="Z29" t="b">
        <v>0</v>
      </c>
      <c r="AA29" t="b">
        <v>0</v>
      </c>
      <c r="AB29">
        <f>$AB$28+3</f>
        <v>29</v>
      </c>
      <c r="AC29">
        <v>0</v>
      </c>
      <c r="AD29">
        <v>5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2</v>
      </c>
      <c r="AM29" t="s">
        <v>94</v>
      </c>
      <c r="AN29" t="s">
        <v>97</v>
      </c>
      <c r="AO29" t="b">
        <v>1</v>
      </c>
      <c r="AP29" t="b">
        <v>0</v>
      </c>
      <c r="AQ29" t="b">
        <v>0</v>
      </c>
      <c r="AR29" t="b">
        <v>1</v>
      </c>
      <c r="AS29" t="b">
        <v>0</v>
      </c>
      <c r="AT29" t="b">
        <v>0</v>
      </c>
      <c r="AU29" t="b">
        <v>0</v>
      </c>
      <c r="AV29" t="b">
        <v>1</v>
      </c>
      <c r="AW29">
        <f>$AW$28+3</f>
        <v>30</v>
      </c>
      <c r="AX29">
        <v>0</v>
      </c>
      <c r="AY29">
        <v>0</v>
      </c>
      <c r="AZ29">
        <v>0</v>
      </c>
      <c r="BA29">
        <v>4</v>
      </c>
      <c r="BB29">
        <v>0</v>
      </c>
      <c r="BC29">
        <v>2</v>
      </c>
      <c r="BD29">
        <v>0</v>
      </c>
      <c r="BE29">
        <v>0</v>
      </c>
      <c r="BF29">
        <v>0</v>
      </c>
      <c r="BG29">
        <v>0</v>
      </c>
      <c r="BH29" t="s">
        <v>94</v>
      </c>
      <c r="BI29" t="s">
        <v>98</v>
      </c>
      <c r="BJ29" t="b">
        <v>1</v>
      </c>
      <c r="BK29" t="b">
        <v>1</v>
      </c>
      <c r="BL29" t="b">
        <v>0</v>
      </c>
      <c r="BM29" t="b">
        <v>0</v>
      </c>
      <c r="BN29" t="b">
        <v>1</v>
      </c>
      <c r="BO29" t="b">
        <v>0</v>
      </c>
      <c r="BP29" t="b">
        <v>1</v>
      </c>
      <c r="BQ29" t="b">
        <v>0</v>
      </c>
      <c r="BR29">
        <v>31</v>
      </c>
      <c r="BS29">
        <v>0</v>
      </c>
      <c r="BT29">
        <v>2</v>
      </c>
      <c r="BU29">
        <v>0</v>
      </c>
      <c r="BV29">
        <v>0</v>
      </c>
      <c r="BW29">
        <v>0</v>
      </c>
      <c r="BX29">
        <v>6</v>
      </c>
      <c r="BY29">
        <v>0</v>
      </c>
      <c r="BZ29">
        <v>0</v>
      </c>
      <c r="CA29">
        <v>0</v>
      </c>
      <c r="CB29">
        <v>0</v>
      </c>
      <c r="CC29" t="s">
        <v>94</v>
      </c>
      <c r="CD29" t="s">
        <v>95</v>
      </c>
      <c r="CE29" t="b">
        <v>1</v>
      </c>
      <c r="CF29" t="b">
        <v>0</v>
      </c>
      <c r="CG29" t="b">
        <v>0</v>
      </c>
      <c r="CH29" t="b">
        <v>0</v>
      </c>
      <c r="CI29" t="b">
        <v>1</v>
      </c>
      <c r="CJ29" t="b">
        <v>1</v>
      </c>
      <c r="CK29" t="b">
        <v>0</v>
      </c>
      <c r="CL29" t="b">
        <v>0</v>
      </c>
    </row>
    <row r="30" spans="1:90" ht="15" customHeight="1">
      <c r="A30">
        <v>10</v>
      </c>
      <c r="B30">
        <f t="shared" si="0"/>
        <v>29</v>
      </c>
      <c r="C30" t="s">
        <v>90</v>
      </c>
      <c r="D30" t="s">
        <v>91</v>
      </c>
      <c r="E30" t="s">
        <v>92</v>
      </c>
      <c r="F30" s="1" t="s">
        <v>93</v>
      </c>
      <c r="G30">
        <f t="shared" ref="G30:G31" si="23">$G$28+3</f>
        <v>28</v>
      </c>
      <c r="H30">
        <v>0</v>
      </c>
      <c r="I30">
        <v>0</v>
      </c>
      <c r="J30">
        <v>0</v>
      </c>
      <c r="K30">
        <v>0</v>
      </c>
      <c r="L30">
        <v>8</v>
      </c>
      <c r="M30">
        <v>2</v>
      </c>
      <c r="N30">
        <v>0</v>
      </c>
      <c r="O30">
        <v>0</v>
      </c>
      <c r="P30">
        <v>0</v>
      </c>
      <c r="Q30">
        <v>0</v>
      </c>
      <c r="R30" t="s">
        <v>94</v>
      </c>
      <c r="S30" t="s">
        <v>102</v>
      </c>
      <c r="T30" t="b">
        <v>1</v>
      </c>
      <c r="U30" t="b">
        <v>0</v>
      </c>
      <c r="V30" t="b">
        <v>1</v>
      </c>
      <c r="W30" t="b">
        <v>1</v>
      </c>
      <c r="X30" t="b">
        <v>0</v>
      </c>
      <c r="Y30" t="b">
        <v>1</v>
      </c>
      <c r="Z30" t="b">
        <v>0</v>
      </c>
      <c r="AA30" t="b">
        <v>0</v>
      </c>
      <c r="AB30">
        <f t="shared" ref="AB30:AB31" si="24">$AB$28+3</f>
        <v>29</v>
      </c>
      <c r="AC30">
        <v>0</v>
      </c>
      <c r="AD30">
        <v>5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3</v>
      </c>
      <c r="AM30" t="s">
        <v>94</v>
      </c>
      <c r="AN30" t="s">
        <v>97</v>
      </c>
      <c r="AO30" t="b">
        <v>1</v>
      </c>
      <c r="AP30" t="b">
        <v>0</v>
      </c>
      <c r="AQ30" t="b">
        <v>0</v>
      </c>
      <c r="AR30" t="b">
        <v>1</v>
      </c>
      <c r="AS30" t="b">
        <v>0</v>
      </c>
      <c r="AT30" t="b">
        <v>0</v>
      </c>
      <c r="AU30" t="b">
        <v>0</v>
      </c>
      <c r="AV30" t="b">
        <v>1</v>
      </c>
      <c r="AW30">
        <f t="shared" ref="AW30:AW31" si="25">$AW$28+3</f>
        <v>30</v>
      </c>
      <c r="AX30">
        <v>0</v>
      </c>
      <c r="AY30">
        <v>0</v>
      </c>
      <c r="AZ30">
        <v>0</v>
      </c>
      <c r="BA30">
        <v>3</v>
      </c>
      <c r="BB30">
        <v>0</v>
      </c>
      <c r="BC30">
        <v>2</v>
      </c>
      <c r="BD30">
        <v>0</v>
      </c>
      <c r="BE30">
        <v>0</v>
      </c>
      <c r="BF30">
        <v>0</v>
      </c>
      <c r="BG30">
        <v>0</v>
      </c>
      <c r="BH30" t="s">
        <v>94</v>
      </c>
      <c r="BI30" t="s">
        <v>97</v>
      </c>
      <c r="BJ30" t="b">
        <v>1</v>
      </c>
      <c r="BK30" t="b">
        <v>1</v>
      </c>
      <c r="BL30" t="b">
        <v>0</v>
      </c>
      <c r="BM30" t="b">
        <v>0</v>
      </c>
      <c r="BN30" t="b">
        <v>0</v>
      </c>
      <c r="BO30" t="b">
        <v>1</v>
      </c>
      <c r="BP30" t="b">
        <v>1</v>
      </c>
      <c r="BQ30" t="b">
        <v>0</v>
      </c>
      <c r="BR30">
        <v>31</v>
      </c>
      <c r="BS30">
        <v>0</v>
      </c>
      <c r="BT30">
        <v>2</v>
      </c>
      <c r="BU30">
        <v>0</v>
      </c>
      <c r="BV30">
        <v>0</v>
      </c>
      <c r="BW30">
        <v>0</v>
      </c>
      <c r="BX30">
        <v>6</v>
      </c>
      <c r="BY30">
        <v>0</v>
      </c>
      <c r="BZ30">
        <v>0</v>
      </c>
      <c r="CA30">
        <v>0</v>
      </c>
      <c r="CB30">
        <v>0</v>
      </c>
      <c r="CC30" t="s">
        <v>94</v>
      </c>
      <c r="CD30" t="s">
        <v>95</v>
      </c>
      <c r="CE30" t="b">
        <v>1</v>
      </c>
      <c r="CF30" t="b">
        <v>0</v>
      </c>
      <c r="CG30" t="b">
        <v>0</v>
      </c>
      <c r="CH30" t="b">
        <v>0</v>
      </c>
      <c r="CI30" t="b">
        <v>1</v>
      </c>
      <c r="CJ30" t="b">
        <v>1</v>
      </c>
      <c r="CK30" t="b">
        <v>0</v>
      </c>
      <c r="CL30" t="b">
        <v>0</v>
      </c>
    </row>
    <row r="31" spans="1:90">
      <c r="A31">
        <v>10</v>
      </c>
      <c r="B31">
        <f t="shared" si="0"/>
        <v>30</v>
      </c>
      <c r="C31" t="s">
        <v>90</v>
      </c>
      <c r="D31" t="s">
        <v>91</v>
      </c>
      <c r="E31" t="s">
        <v>92</v>
      </c>
      <c r="F31" s="1" t="s">
        <v>93</v>
      </c>
      <c r="G31">
        <f t="shared" si="23"/>
        <v>28</v>
      </c>
      <c r="H31">
        <v>0</v>
      </c>
      <c r="I31">
        <v>0</v>
      </c>
      <c r="J31">
        <v>0</v>
      </c>
      <c r="K31">
        <v>0</v>
      </c>
      <c r="L31">
        <v>7</v>
      </c>
      <c r="M31">
        <v>2</v>
      </c>
      <c r="N31">
        <v>0</v>
      </c>
      <c r="O31">
        <v>0</v>
      </c>
      <c r="P31">
        <v>0</v>
      </c>
      <c r="Q31">
        <v>0</v>
      </c>
      <c r="R31" t="s">
        <v>94</v>
      </c>
      <c r="S31" t="s">
        <v>95</v>
      </c>
      <c r="T31" t="b">
        <v>1</v>
      </c>
      <c r="U31" t="b">
        <v>0</v>
      </c>
      <c r="V31" t="b">
        <v>1</v>
      </c>
      <c r="W31" t="b">
        <v>1</v>
      </c>
      <c r="X31" t="b">
        <v>0</v>
      </c>
      <c r="Y31" t="b">
        <v>1</v>
      </c>
      <c r="Z31" t="b">
        <v>0</v>
      </c>
      <c r="AA31" t="b">
        <v>0</v>
      </c>
      <c r="AB31">
        <f t="shared" si="24"/>
        <v>29</v>
      </c>
      <c r="AC31">
        <v>0</v>
      </c>
      <c r="AD31">
        <v>5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3</v>
      </c>
      <c r="AM31" t="s">
        <v>94</v>
      </c>
      <c r="AN31" t="s">
        <v>97</v>
      </c>
      <c r="AO31" t="b">
        <v>1</v>
      </c>
      <c r="AP31" t="b">
        <v>0</v>
      </c>
      <c r="AQ31" t="b">
        <v>0</v>
      </c>
      <c r="AR31" t="b">
        <v>1</v>
      </c>
      <c r="AS31" t="b">
        <v>0</v>
      </c>
      <c r="AT31" t="b">
        <v>0</v>
      </c>
      <c r="AU31" t="b">
        <v>0</v>
      </c>
      <c r="AV31" t="b">
        <v>1</v>
      </c>
      <c r="AW31">
        <f t="shared" si="25"/>
        <v>30</v>
      </c>
      <c r="AX31">
        <v>0</v>
      </c>
      <c r="AY31">
        <v>0</v>
      </c>
      <c r="AZ31">
        <v>0</v>
      </c>
      <c r="BA31">
        <v>4</v>
      </c>
      <c r="BB31">
        <v>0</v>
      </c>
      <c r="BC31">
        <v>2</v>
      </c>
      <c r="BD31">
        <v>0</v>
      </c>
      <c r="BE31">
        <v>0</v>
      </c>
      <c r="BF31">
        <v>0</v>
      </c>
      <c r="BG31">
        <v>0</v>
      </c>
      <c r="BH31" t="s">
        <v>94</v>
      </c>
      <c r="BI31" t="s">
        <v>97</v>
      </c>
      <c r="BJ31" t="b">
        <v>1</v>
      </c>
      <c r="BK31" t="b">
        <v>1</v>
      </c>
      <c r="BL31" t="b">
        <v>0</v>
      </c>
      <c r="BM31" t="b">
        <v>0</v>
      </c>
      <c r="BN31" t="b">
        <v>1</v>
      </c>
      <c r="BO31" t="b">
        <v>0</v>
      </c>
      <c r="BP31" t="b">
        <v>0</v>
      </c>
      <c r="BQ31" t="b">
        <v>0</v>
      </c>
      <c r="BR31">
        <v>31</v>
      </c>
      <c r="BS31">
        <v>0</v>
      </c>
      <c r="BT31">
        <v>2</v>
      </c>
      <c r="BU31">
        <v>0</v>
      </c>
      <c r="BV31">
        <v>0</v>
      </c>
      <c r="BW31">
        <v>0</v>
      </c>
      <c r="BX31">
        <v>6</v>
      </c>
      <c r="BY31">
        <v>0</v>
      </c>
      <c r="BZ31">
        <v>0</v>
      </c>
      <c r="CA31">
        <v>0</v>
      </c>
      <c r="CB31">
        <v>0</v>
      </c>
      <c r="CC31" t="s">
        <v>94</v>
      </c>
      <c r="CD31" t="s">
        <v>95</v>
      </c>
      <c r="CE31" t="b">
        <v>1</v>
      </c>
      <c r="CF31" t="b">
        <v>0</v>
      </c>
      <c r="CG31" t="b">
        <v>0</v>
      </c>
      <c r="CH31" t="b">
        <v>0</v>
      </c>
      <c r="CI31" t="b">
        <v>1</v>
      </c>
      <c r="CJ31" t="b">
        <v>1</v>
      </c>
      <c r="CK31" t="b">
        <v>0</v>
      </c>
      <c r="CL31" t="b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33EF3-78C3-C94A-AC05-A2D79C304FDD}">
  <dimension ref="A1:BN31"/>
  <sheetViews>
    <sheetView tabSelected="1" topLeftCell="S1" workbookViewId="0">
      <selection activeCell="AE2" sqref="AE2"/>
    </sheetView>
  </sheetViews>
  <sheetFormatPr baseColWidth="10" defaultColWidth="11.5" defaultRowHeight="16"/>
  <cols>
    <col min="3" max="3" width="9.5" bestFit="1" customWidth="1"/>
    <col min="4" max="4" width="10.6640625" bestFit="1" customWidth="1"/>
    <col min="5" max="5" width="23.6640625" bestFit="1" customWidth="1"/>
    <col min="6" max="6" width="28.83203125" bestFit="1" customWidth="1"/>
    <col min="7" max="7" width="26" bestFit="1" customWidth="1"/>
    <col min="8" max="8" width="27.6640625" bestFit="1" customWidth="1"/>
    <col min="9" max="9" width="24.33203125" bestFit="1" customWidth="1"/>
    <col min="10" max="10" width="27" bestFit="1" customWidth="1"/>
    <col min="11" max="11" width="20.5" bestFit="1" customWidth="1"/>
    <col min="12" max="12" width="20.33203125" bestFit="1" customWidth="1"/>
    <col min="13" max="13" width="24.33203125" bestFit="1" customWidth="1"/>
    <col min="14" max="14" width="20.6640625" bestFit="1" customWidth="1"/>
    <col min="15" max="16" width="20.5" bestFit="1" customWidth="1"/>
    <col min="17" max="17" width="24.33203125" bestFit="1" customWidth="1"/>
    <col min="18" max="18" width="27.1640625" bestFit="1" customWidth="1"/>
    <col min="19" max="20" width="20.5" bestFit="1" customWidth="1"/>
    <col min="21" max="21" width="27.1640625" bestFit="1" customWidth="1"/>
    <col min="22" max="22" width="25.33203125" bestFit="1" customWidth="1"/>
    <col min="23" max="23" width="26.1640625" bestFit="1" customWidth="1"/>
    <col min="24" max="24" width="27.1640625" bestFit="1" customWidth="1"/>
    <col min="47" max="47" width="23.6640625" bestFit="1" customWidth="1"/>
    <col min="48" max="48" width="28.83203125" bestFit="1" customWidth="1"/>
    <col min="49" max="49" width="26" bestFit="1" customWidth="1"/>
    <col min="50" max="50" width="27.6640625" bestFit="1" customWidth="1"/>
    <col min="51" max="51" width="22.83203125" bestFit="1" customWidth="1"/>
    <col min="52" max="52" width="25.83203125" bestFit="1" customWidth="1"/>
    <col min="53" max="53" width="23.1640625" bestFit="1" customWidth="1"/>
    <col min="54" max="54" width="14.33203125" bestFit="1" customWidth="1"/>
    <col min="55" max="55" width="24.83203125" bestFit="1" customWidth="1"/>
    <col min="56" max="56" width="15.5" bestFit="1" customWidth="1"/>
    <col min="57" max="58" width="17.33203125" bestFit="1" customWidth="1"/>
    <col min="59" max="59" width="23.83203125" bestFit="1" customWidth="1"/>
    <col min="60" max="60" width="25.6640625" bestFit="1" customWidth="1"/>
    <col min="61" max="61" width="19.6640625" bestFit="1" customWidth="1"/>
    <col min="62" max="62" width="29.1640625" bestFit="1" customWidth="1"/>
    <col min="63" max="63" width="22" bestFit="1" customWidth="1"/>
    <col min="64" max="64" width="25.33203125" bestFit="1" customWidth="1"/>
    <col min="65" max="65" width="26.1640625" bestFit="1" customWidth="1"/>
    <col min="66" max="66" width="18.83203125" bestFit="1" customWidth="1"/>
  </cols>
  <sheetData>
    <row r="1" spans="1:66">
      <c r="A1" t="s">
        <v>0</v>
      </c>
      <c r="B1" t="s">
        <v>1</v>
      </c>
      <c r="C1" s="1" t="s">
        <v>105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1" t="s">
        <v>14</v>
      </c>
      <c r="M1" s="1" t="s">
        <v>15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20</v>
      </c>
      <c r="S1" s="1" t="s">
        <v>21</v>
      </c>
      <c r="T1" s="1" t="s">
        <v>22</v>
      </c>
      <c r="U1" s="1" t="s">
        <v>23</v>
      </c>
      <c r="V1" s="1" t="s">
        <v>24</v>
      </c>
      <c r="W1" s="1" t="s">
        <v>25</v>
      </c>
      <c r="X1" s="1" t="s">
        <v>26</v>
      </c>
      <c r="Y1" s="1" t="s">
        <v>27</v>
      </c>
      <c r="Z1" s="1" t="s">
        <v>28</v>
      </c>
      <c r="AA1" s="1" t="s">
        <v>29</v>
      </c>
      <c r="AB1" s="1" t="s">
        <v>30</v>
      </c>
      <c r="AC1" s="1" t="s">
        <v>31</v>
      </c>
      <c r="AD1" s="1" t="s">
        <v>32</v>
      </c>
      <c r="AE1" s="1" t="s">
        <v>33</v>
      </c>
      <c r="AF1" s="1" t="s">
        <v>34</v>
      </c>
      <c r="AG1" s="1" t="s">
        <v>35</v>
      </c>
      <c r="AH1" s="1" t="s">
        <v>36</v>
      </c>
      <c r="AI1" s="1" t="s">
        <v>37</v>
      </c>
      <c r="AJ1" s="1" t="s">
        <v>38</v>
      </c>
      <c r="AK1" s="1" t="s">
        <v>39</v>
      </c>
      <c r="AL1" s="1" t="s">
        <v>40</v>
      </c>
      <c r="AM1" s="1" t="s">
        <v>41</v>
      </c>
      <c r="AN1" s="1" t="s">
        <v>42</v>
      </c>
      <c r="AO1" s="1" t="s">
        <v>43</v>
      </c>
      <c r="AP1" s="1" t="s">
        <v>44</v>
      </c>
      <c r="AQ1" s="1" t="s">
        <v>45</v>
      </c>
      <c r="AR1" s="1" t="s">
        <v>46</v>
      </c>
      <c r="AS1" s="1" t="s">
        <v>47</v>
      </c>
      <c r="AT1" s="1" t="s">
        <v>48</v>
      </c>
      <c r="AU1" s="1" t="s">
        <v>49</v>
      </c>
      <c r="AV1" s="1" t="s">
        <v>50</v>
      </c>
      <c r="AW1" s="1" t="s">
        <v>51</v>
      </c>
      <c r="AX1" s="1" t="s">
        <v>52</v>
      </c>
      <c r="AY1" s="1" t="s">
        <v>53</v>
      </c>
      <c r="AZ1" s="1" t="s">
        <v>54</v>
      </c>
      <c r="BA1" s="1" t="s">
        <v>55</v>
      </c>
      <c r="BB1" s="1" t="s">
        <v>56</v>
      </c>
      <c r="BC1" s="1" t="s">
        <v>57</v>
      </c>
      <c r="BD1" s="1" t="s">
        <v>58</v>
      </c>
      <c r="BE1" s="1" t="s">
        <v>59</v>
      </c>
      <c r="BF1" s="1" t="s">
        <v>60</v>
      </c>
      <c r="BG1" s="1" t="s">
        <v>61</v>
      </c>
      <c r="BH1" s="1" t="s">
        <v>62</v>
      </c>
      <c r="BI1" s="1" t="s">
        <v>63</v>
      </c>
      <c r="BJ1" s="1" t="s">
        <v>64</v>
      </c>
      <c r="BK1" s="1" t="s">
        <v>65</v>
      </c>
      <c r="BL1" s="1" t="s">
        <v>66</v>
      </c>
      <c r="BM1" s="1" t="s">
        <v>67</v>
      </c>
      <c r="BN1" s="1" t="s">
        <v>68</v>
      </c>
    </row>
    <row r="2" spans="1:66">
      <c r="A2">
        <v>1</v>
      </c>
      <c r="B2">
        <v>1</v>
      </c>
      <c r="C2" s="1" t="b">
        <v>1</v>
      </c>
      <c r="D2">
        <v>1</v>
      </c>
      <c r="E2">
        <f>'Quality Control Input'!H2</f>
        <v>3</v>
      </c>
      <c r="F2">
        <f>'Quality Control Input'!I2</f>
        <v>0</v>
      </c>
      <c r="G2">
        <f>'Quality Control Input'!J2</f>
        <v>1</v>
      </c>
      <c r="H2">
        <f>'Quality Control Input'!K2</f>
        <v>0</v>
      </c>
      <c r="I2">
        <f>'Quality Control Input'!L2</f>
        <v>0</v>
      </c>
      <c r="J2">
        <f>'Quality Control Input'!M2</f>
        <v>0</v>
      </c>
      <c r="K2">
        <f>'Quality Control Input'!N2</f>
        <v>0</v>
      </c>
      <c r="L2">
        <f>'Quality Control Input'!O2</f>
        <v>0</v>
      </c>
      <c r="M2">
        <f>'Quality Control Input'!P2</f>
        <v>0</v>
      </c>
      <c r="N2">
        <f>'Quality Control Input'!Q2</f>
        <v>0</v>
      </c>
      <c r="O2" t="str">
        <f>'Quality Control Input'!R2</f>
        <v>College Graduate</v>
      </c>
      <c r="P2" t="str">
        <f>'Quality Control Input'!S2</f>
        <v>Manager</v>
      </c>
      <c r="Q2" t="b">
        <f>'Quality Control Input'!T2</f>
        <v>1</v>
      </c>
      <c r="R2" t="b">
        <f>'Quality Control Input'!U2</f>
        <v>0</v>
      </c>
      <c r="S2" t="b">
        <f>'Quality Control Input'!V2</f>
        <v>1</v>
      </c>
      <c r="T2" t="b">
        <f>'Quality Control Input'!W2</f>
        <v>1</v>
      </c>
      <c r="U2" t="b">
        <f>'Quality Control Input'!X2</f>
        <v>1</v>
      </c>
      <c r="V2" t="b">
        <f>'Quality Control Input'!Y2</f>
        <v>0</v>
      </c>
      <c r="W2" t="b">
        <f>'Quality Control Input'!Z2</f>
        <v>0</v>
      </c>
      <c r="X2" t="b">
        <f>'Quality Control Input'!AA2</f>
        <v>0</v>
      </c>
      <c r="Y2">
        <v>2</v>
      </c>
      <c r="Z2" s="2">
        <f>'Quality Control Input'!AC2</f>
        <v>3</v>
      </c>
      <c r="AA2" s="2">
        <f>'Quality Control Input'!AD2</f>
        <v>0</v>
      </c>
      <c r="AB2" s="2">
        <f>'Quality Control Input'!AE2</f>
        <v>0</v>
      </c>
      <c r="AC2" s="2">
        <f>'Quality Control Input'!AF2</f>
        <v>0</v>
      </c>
      <c r="AD2" s="2">
        <f>'Quality Control Input'!AG2</f>
        <v>6</v>
      </c>
      <c r="AE2" s="2">
        <f>'Quality Control Input'!AH2</f>
        <v>0</v>
      </c>
      <c r="AF2" s="2">
        <f>'Quality Control Input'!AI2</f>
        <v>0</v>
      </c>
      <c r="AG2" s="2">
        <f>'Quality Control Input'!AJ2</f>
        <v>0</v>
      </c>
      <c r="AH2" s="2">
        <f>'Quality Control Input'!AK2</f>
        <v>0</v>
      </c>
      <c r="AI2" s="2">
        <f>'Quality Control Input'!AL2</f>
        <v>0</v>
      </c>
      <c r="AJ2" s="2" t="str">
        <f>'Quality Control Input'!AM2</f>
        <v>High School Diploma</v>
      </c>
      <c r="AK2" s="2" t="str">
        <f>'Quality Control Input'!AN2</f>
        <v>Associate</v>
      </c>
      <c r="AL2" s="2" t="b">
        <f>'Quality Control Input'!AO2</f>
        <v>0</v>
      </c>
      <c r="AM2" s="2" t="b">
        <f>'Quality Control Input'!AP2</f>
        <v>0</v>
      </c>
      <c r="AN2" s="2" t="b">
        <f>'Quality Control Input'!AQ2</f>
        <v>1</v>
      </c>
      <c r="AO2" s="2" t="b">
        <f>'Quality Control Input'!AR2</f>
        <v>0</v>
      </c>
      <c r="AP2" s="2" t="b">
        <f>'Quality Control Input'!AS2</f>
        <v>0</v>
      </c>
      <c r="AQ2" s="2" t="b">
        <f>'Quality Control Input'!AT2</f>
        <v>1</v>
      </c>
      <c r="AR2" s="2" t="b">
        <f>'Quality Control Input'!AU2</f>
        <v>1</v>
      </c>
      <c r="AS2" s="2" t="b">
        <f>'Quality Control Input'!AV2</f>
        <v>0</v>
      </c>
      <c r="AT2" s="2">
        <v>3</v>
      </c>
      <c r="AU2" s="2">
        <f>'Quality Control Input'!AX2</f>
        <v>0</v>
      </c>
      <c r="AV2" s="2">
        <f>'Quality Control Input'!AY2</f>
        <v>0</v>
      </c>
      <c r="AW2" s="2">
        <f>'Quality Control Input'!AZ2</f>
        <v>3</v>
      </c>
      <c r="AX2" s="2">
        <f>'Quality Control Input'!BA2</f>
        <v>2</v>
      </c>
      <c r="AY2" s="2">
        <f>'Quality Control Input'!BB2</f>
        <v>0</v>
      </c>
      <c r="AZ2" s="2">
        <f>'Quality Control Input'!BC2</f>
        <v>0</v>
      </c>
      <c r="BA2" s="2">
        <f>'Quality Control Input'!BD2</f>
        <v>0</v>
      </c>
      <c r="BB2" s="2">
        <f>'Quality Control Input'!BE2</f>
        <v>0</v>
      </c>
      <c r="BC2" s="2">
        <f>'Quality Control Input'!BF2</f>
        <v>0</v>
      </c>
      <c r="BD2" s="2">
        <f>'Quality Control Input'!BG2</f>
        <v>0</v>
      </c>
      <c r="BE2" s="2" t="str">
        <f>'Quality Control Input'!BH2</f>
        <v>College Graduate</v>
      </c>
      <c r="BF2" s="2" t="str">
        <f>'Quality Control Input'!BI2</f>
        <v>Analyst</v>
      </c>
      <c r="BG2" s="2" t="b">
        <f>'Quality Control Input'!BJ2</f>
        <v>0</v>
      </c>
      <c r="BH2" s="2" t="b">
        <f>'Quality Control Input'!BK2</f>
        <v>0</v>
      </c>
      <c r="BI2" s="2" t="b">
        <f>'Quality Control Input'!BL2</f>
        <v>1</v>
      </c>
      <c r="BJ2" s="2" t="b">
        <f>'Quality Control Input'!BM2</f>
        <v>0</v>
      </c>
      <c r="BK2" s="2" t="b">
        <f>'Quality Control Input'!BN2</f>
        <v>0</v>
      </c>
      <c r="BL2" s="2" t="b">
        <f>'Quality Control Input'!BO2</f>
        <v>1</v>
      </c>
      <c r="BM2" s="2" t="b">
        <f>'Quality Control Input'!BP2</f>
        <v>1</v>
      </c>
      <c r="BN2" s="2" t="b">
        <f>'Quality Control Input'!BQ2</f>
        <v>0</v>
      </c>
    </row>
    <row r="3" spans="1:66">
      <c r="A3">
        <v>1</v>
      </c>
      <c r="B3">
        <v>2</v>
      </c>
      <c r="C3" s="1" t="b">
        <v>1</v>
      </c>
      <c r="D3">
        <v>1</v>
      </c>
      <c r="E3">
        <f>'Quality Control Input'!H3</f>
        <v>2</v>
      </c>
      <c r="F3">
        <f>'Quality Control Input'!I3</f>
        <v>0</v>
      </c>
      <c r="G3">
        <f>'Quality Control Input'!J3</f>
        <v>2</v>
      </c>
      <c r="H3">
        <f>'Quality Control Input'!K3</f>
        <v>0</v>
      </c>
      <c r="I3">
        <f>'Quality Control Input'!L3</f>
        <v>0</v>
      </c>
      <c r="J3">
        <f>'Quality Control Input'!M3</f>
        <v>0</v>
      </c>
      <c r="K3">
        <f>'Quality Control Input'!N3</f>
        <v>0</v>
      </c>
      <c r="L3">
        <f>'Quality Control Input'!O3</f>
        <v>0</v>
      </c>
      <c r="M3">
        <f>'Quality Control Input'!P3</f>
        <v>0</v>
      </c>
      <c r="N3">
        <f>'Quality Control Input'!Q3</f>
        <v>0</v>
      </c>
      <c r="O3" t="str">
        <f>'Quality Control Input'!R3</f>
        <v>College Graduate</v>
      </c>
      <c r="P3" t="str">
        <f>'Quality Control Input'!S3</f>
        <v>Manager</v>
      </c>
      <c r="Q3" t="b">
        <f>'Quality Control Input'!T3</f>
        <v>1</v>
      </c>
      <c r="R3" t="b">
        <f>'Quality Control Input'!U3</f>
        <v>0</v>
      </c>
      <c r="S3" t="b">
        <f>'Quality Control Input'!V3</f>
        <v>1</v>
      </c>
      <c r="T3" t="b">
        <f>'Quality Control Input'!W3</f>
        <v>1</v>
      </c>
      <c r="U3" t="b">
        <f>'Quality Control Input'!X3</f>
        <v>0</v>
      </c>
      <c r="V3" t="b">
        <f>'Quality Control Input'!Y3</f>
        <v>0</v>
      </c>
      <c r="W3" t="b">
        <f>'Quality Control Input'!Z3</f>
        <v>0</v>
      </c>
      <c r="X3" t="b">
        <f>'Quality Control Input'!AA3</f>
        <v>0</v>
      </c>
      <c r="Y3">
        <v>2</v>
      </c>
      <c r="Z3" s="2">
        <f>'Quality Control Input'!AC3</f>
        <v>3</v>
      </c>
      <c r="AA3" s="2">
        <f>'Quality Control Input'!AD3</f>
        <v>0</v>
      </c>
      <c r="AB3" s="2">
        <f>'Quality Control Input'!AE3</f>
        <v>0</v>
      </c>
      <c r="AC3" s="2">
        <f>'Quality Control Input'!AF3</f>
        <v>0</v>
      </c>
      <c r="AD3" s="2">
        <f>'Quality Control Input'!AG3</f>
        <v>5</v>
      </c>
      <c r="AE3" s="2">
        <f>'Quality Control Input'!AH3</f>
        <v>0</v>
      </c>
      <c r="AF3" s="2">
        <f>'Quality Control Input'!AI3</f>
        <v>0</v>
      </c>
      <c r="AG3" s="2">
        <f>'Quality Control Input'!AJ3</f>
        <v>0</v>
      </c>
      <c r="AH3" s="2">
        <f>'Quality Control Input'!AK3</f>
        <v>0</v>
      </c>
      <c r="AI3" s="2">
        <f>'Quality Control Input'!AL3</f>
        <v>0</v>
      </c>
      <c r="AJ3" s="2" t="str">
        <f>'Quality Control Input'!AM3</f>
        <v>High School Diploma</v>
      </c>
      <c r="AK3" s="2" t="str">
        <f>'Quality Control Input'!AN3</f>
        <v>Analyst</v>
      </c>
      <c r="AL3" s="2" t="b">
        <f>'Quality Control Input'!AO3</f>
        <v>0</v>
      </c>
      <c r="AM3" s="2" t="b">
        <f>'Quality Control Input'!AP3</f>
        <v>0</v>
      </c>
      <c r="AN3" s="2" t="b">
        <f>'Quality Control Input'!AQ3</f>
        <v>1</v>
      </c>
      <c r="AO3" s="2" t="b">
        <f>'Quality Control Input'!AR3</f>
        <v>0</v>
      </c>
      <c r="AP3" s="2" t="b">
        <f>'Quality Control Input'!AS3</f>
        <v>0</v>
      </c>
      <c r="AQ3" s="2" t="b">
        <f>'Quality Control Input'!AT3</f>
        <v>1</v>
      </c>
      <c r="AR3" s="2" t="b">
        <f>'Quality Control Input'!AU3</f>
        <v>1</v>
      </c>
      <c r="AS3" s="2" t="b">
        <f>'Quality Control Input'!AV3</f>
        <v>0</v>
      </c>
      <c r="AT3" s="2">
        <v>3</v>
      </c>
      <c r="AU3" s="2">
        <f>'Quality Control Input'!AX3</f>
        <v>0</v>
      </c>
      <c r="AV3" s="2">
        <f>'Quality Control Input'!AY3</f>
        <v>0</v>
      </c>
      <c r="AW3" s="2">
        <f>'Quality Control Input'!AZ3</f>
        <v>3</v>
      </c>
      <c r="AX3" s="2">
        <f>'Quality Control Input'!BA3</f>
        <v>2</v>
      </c>
      <c r="AY3" s="2">
        <f>'Quality Control Input'!BB3</f>
        <v>0</v>
      </c>
      <c r="AZ3" s="2">
        <f>'Quality Control Input'!BC3</f>
        <v>0</v>
      </c>
      <c r="BA3" s="2">
        <f>'Quality Control Input'!BD3</f>
        <v>0</v>
      </c>
      <c r="BB3" s="2">
        <f>'Quality Control Input'!BE3</f>
        <v>0</v>
      </c>
      <c r="BC3" s="2">
        <f>'Quality Control Input'!BF3</f>
        <v>0</v>
      </c>
      <c r="BD3" s="2">
        <f>'Quality Control Input'!BG3</f>
        <v>0</v>
      </c>
      <c r="BE3" s="2" t="str">
        <f>'Quality Control Input'!BH3</f>
        <v>College Graduate</v>
      </c>
      <c r="BF3" s="2" t="str">
        <f>'Quality Control Input'!BI3</f>
        <v>Analyst</v>
      </c>
      <c r="BG3" s="2" t="b">
        <f>'Quality Control Input'!BJ3</f>
        <v>0</v>
      </c>
      <c r="BH3" s="2" t="b">
        <f>'Quality Control Input'!BK3</f>
        <v>0</v>
      </c>
      <c r="BI3" s="2" t="b">
        <f>'Quality Control Input'!BL3</f>
        <v>1</v>
      </c>
      <c r="BJ3" s="2" t="b">
        <f>'Quality Control Input'!BM3</f>
        <v>0</v>
      </c>
      <c r="BK3" s="2" t="b">
        <f>'Quality Control Input'!BN3</f>
        <v>0</v>
      </c>
      <c r="BL3" s="2" t="b">
        <f>'Quality Control Input'!BO3</f>
        <v>1</v>
      </c>
      <c r="BM3" s="2" t="b">
        <f>'Quality Control Input'!BP3</f>
        <v>1</v>
      </c>
      <c r="BN3" s="2" t="b">
        <f>'Quality Control Input'!BQ3</f>
        <v>0</v>
      </c>
    </row>
    <row r="4" spans="1:66">
      <c r="A4">
        <v>1</v>
      </c>
      <c r="B4">
        <v>3</v>
      </c>
      <c r="C4" s="1" t="b">
        <v>1</v>
      </c>
      <c r="D4">
        <v>1</v>
      </c>
      <c r="E4">
        <f>'Quality Control Input'!H4</f>
        <v>3</v>
      </c>
      <c r="F4">
        <f>'Quality Control Input'!I4</f>
        <v>0</v>
      </c>
      <c r="G4">
        <f>'Quality Control Input'!J4</f>
        <v>1</v>
      </c>
      <c r="H4">
        <f>'Quality Control Input'!K4</f>
        <v>0</v>
      </c>
      <c r="I4">
        <f>'Quality Control Input'!L4</f>
        <v>0</v>
      </c>
      <c r="J4">
        <f>'Quality Control Input'!M4</f>
        <v>0</v>
      </c>
      <c r="K4">
        <f>'Quality Control Input'!N4</f>
        <v>0</v>
      </c>
      <c r="L4">
        <f>'Quality Control Input'!O4</f>
        <v>0</v>
      </c>
      <c r="M4">
        <f>'Quality Control Input'!P4</f>
        <v>0</v>
      </c>
      <c r="N4">
        <f>'Quality Control Input'!Q4</f>
        <v>0</v>
      </c>
      <c r="O4" t="str">
        <f>'Quality Control Input'!R4</f>
        <v>College Graduate</v>
      </c>
      <c r="P4" t="str">
        <f>'Quality Control Input'!S4</f>
        <v>Manager</v>
      </c>
      <c r="Q4" t="b">
        <f>'Quality Control Input'!T4</f>
        <v>1</v>
      </c>
      <c r="R4" t="b">
        <f>'Quality Control Input'!U4</f>
        <v>0</v>
      </c>
      <c r="S4" t="b">
        <f>'Quality Control Input'!V4</f>
        <v>1</v>
      </c>
      <c r="T4" t="b">
        <f>'Quality Control Input'!W4</f>
        <v>1</v>
      </c>
      <c r="U4" t="b">
        <f>'Quality Control Input'!X4</f>
        <v>0</v>
      </c>
      <c r="V4" t="b">
        <f>'Quality Control Input'!Y4</f>
        <v>0</v>
      </c>
      <c r="W4" t="b">
        <f>'Quality Control Input'!Z4</f>
        <v>0</v>
      </c>
      <c r="X4" t="b">
        <f>'Quality Control Input'!AA4</f>
        <v>0</v>
      </c>
      <c r="Y4">
        <v>2</v>
      </c>
      <c r="Z4" s="2">
        <f>'Quality Control Input'!AC4</f>
        <v>2</v>
      </c>
      <c r="AA4" s="2">
        <f>'Quality Control Input'!AD4</f>
        <v>0</v>
      </c>
      <c r="AB4" s="2">
        <f>'Quality Control Input'!AE4</f>
        <v>0</v>
      </c>
      <c r="AC4" s="2">
        <f>'Quality Control Input'!AF4</f>
        <v>0</v>
      </c>
      <c r="AD4" s="2">
        <f>'Quality Control Input'!AG4</f>
        <v>5</v>
      </c>
      <c r="AE4" s="2">
        <f>'Quality Control Input'!AH4</f>
        <v>0</v>
      </c>
      <c r="AF4" s="2">
        <f>'Quality Control Input'!AI4</f>
        <v>0</v>
      </c>
      <c r="AG4" s="2">
        <f>'Quality Control Input'!AJ4</f>
        <v>0</v>
      </c>
      <c r="AH4" s="2">
        <f>'Quality Control Input'!AK4</f>
        <v>0</v>
      </c>
      <c r="AI4" s="2">
        <f>'Quality Control Input'!AL4</f>
        <v>0</v>
      </c>
      <c r="AJ4" s="2" t="str">
        <f>'Quality Control Input'!AM4</f>
        <v>High School Diploma</v>
      </c>
      <c r="AK4" s="2" t="str">
        <f>'Quality Control Input'!AN4</f>
        <v>Associate</v>
      </c>
      <c r="AL4" s="2" t="b">
        <f>'Quality Control Input'!AO4</f>
        <v>0</v>
      </c>
      <c r="AM4" s="2" t="b">
        <f>'Quality Control Input'!AP4</f>
        <v>0</v>
      </c>
      <c r="AN4" s="2" t="b">
        <f>'Quality Control Input'!AQ4</f>
        <v>1</v>
      </c>
      <c r="AO4" s="2" t="b">
        <f>'Quality Control Input'!AR4</f>
        <v>0</v>
      </c>
      <c r="AP4" s="2" t="b">
        <f>'Quality Control Input'!AS4</f>
        <v>0</v>
      </c>
      <c r="AQ4" s="2" t="b">
        <f>'Quality Control Input'!AT4</f>
        <v>1</v>
      </c>
      <c r="AR4" s="2" t="b">
        <f>'Quality Control Input'!AU4</f>
        <v>1</v>
      </c>
      <c r="AS4" s="2" t="b">
        <f>'Quality Control Input'!AV4</f>
        <v>0</v>
      </c>
      <c r="AT4" s="2">
        <v>3</v>
      </c>
      <c r="AU4" s="2">
        <f>'Quality Control Input'!AX4</f>
        <v>0</v>
      </c>
      <c r="AV4" s="2">
        <f>'Quality Control Input'!AY4</f>
        <v>0</v>
      </c>
      <c r="AW4" s="2">
        <f>'Quality Control Input'!AZ4</f>
        <v>3</v>
      </c>
      <c r="AX4" s="2">
        <f>'Quality Control Input'!BA4</f>
        <v>2</v>
      </c>
      <c r="AY4" s="2">
        <f>'Quality Control Input'!BB4</f>
        <v>0</v>
      </c>
      <c r="AZ4" s="2">
        <f>'Quality Control Input'!BC4</f>
        <v>2</v>
      </c>
      <c r="BA4" s="2">
        <f>'Quality Control Input'!BD4</f>
        <v>0</v>
      </c>
      <c r="BB4" s="2">
        <f>'Quality Control Input'!BE4</f>
        <v>0</v>
      </c>
      <c r="BC4" s="2">
        <f>'Quality Control Input'!BF4</f>
        <v>0</v>
      </c>
      <c r="BD4" s="2">
        <f>'Quality Control Input'!BG4</f>
        <v>0</v>
      </c>
      <c r="BE4" s="2" t="str">
        <f>'Quality Control Input'!BH4</f>
        <v>High School Diploma</v>
      </c>
      <c r="BF4" s="2" t="str">
        <f>'Quality Control Input'!BI4</f>
        <v>Analyst</v>
      </c>
      <c r="BG4" s="2" t="b">
        <f>'Quality Control Input'!BJ4</f>
        <v>0</v>
      </c>
      <c r="BH4" s="2" t="b">
        <f>'Quality Control Input'!BK4</f>
        <v>0</v>
      </c>
      <c r="BI4" s="2" t="b">
        <f>'Quality Control Input'!BL4</f>
        <v>1</v>
      </c>
      <c r="BJ4" s="2" t="b">
        <f>'Quality Control Input'!BM4</f>
        <v>0</v>
      </c>
      <c r="BK4" s="2" t="b">
        <f>'Quality Control Input'!BN4</f>
        <v>0</v>
      </c>
      <c r="BL4" s="2" t="b">
        <f>'Quality Control Input'!BO4</f>
        <v>1</v>
      </c>
      <c r="BM4" s="2" t="b">
        <f>'Quality Control Input'!BP4</f>
        <v>1</v>
      </c>
      <c r="BN4" s="2" t="b">
        <f>'Quality Control Input'!BQ4</f>
        <v>0</v>
      </c>
    </row>
    <row r="5" spans="1:66">
      <c r="A5">
        <v>2</v>
      </c>
      <c r="B5">
        <f>B4+1</f>
        <v>4</v>
      </c>
      <c r="C5" s="1" t="b">
        <v>1</v>
      </c>
      <c r="D5">
        <v>4</v>
      </c>
      <c r="E5">
        <f>'Quality Control Input'!H5</f>
        <v>6</v>
      </c>
      <c r="F5">
        <f>'Quality Control Input'!I5</f>
        <v>0</v>
      </c>
      <c r="G5">
        <f>'Quality Control Input'!J5</f>
        <v>0</v>
      </c>
      <c r="H5">
        <f>'Quality Control Input'!K5</f>
        <v>0</v>
      </c>
      <c r="I5">
        <f>'Quality Control Input'!L5</f>
        <v>0</v>
      </c>
      <c r="J5">
        <f>'Quality Control Input'!M5</f>
        <v>2</v>
      </c>
      <c r="K5">
        <f>'Quality Control Input'!N5</f>
        <v>0</v>
      </c>
      <c r="L5">
        <f>'Quality Control Input'!O5</f>
        <v>0</v>
      </c>
      <c r="M5">
        <f>'Quality Control Input'!P5</f>
        <v>0</v>
      </c>
      <c r="N5">
        <f>'Quality Control Input'!Q5</f>
        <v>0</v>
      </c>
      <c r="O5" t="str">
        <f>'Quality Control Input'!R5</f>
        <v>Masters Degree</v>
      </c>
      <c r="P5" t="str">
        <f>'Quality Control Input'!S5</f>
        <v>Associate</v>
      </c>
      <c r="Q5" t="b">
        <f>'Quality Control Input'!T5</f>
        <v>0</v>
      </c>
      <c r="R5" t="b">
        <f>'Quality Control Input'!U5</f>
        <v>0</v>
      </c>
      <c r="S5" t="b">
        <f>'Quality Control Input'!V5</f>
        <v>1</v>
      </c>
      <c r="T5" t="b">
        <f>'Quality Control Input'!W5</f>
        <v>0</v>
      </c>
      <c r="U5" t="b">
        <f>'Quality Control Input'!X5</f>
        <v>1</v>
      </c>
      <c r="V5" t="b">
        <f>'Quality Control Input'!Y5</f>
        <v>1</v>
      </c>
      <c r="W5" t="b">
        <f>'Quality Control Input'!Z5</f>
        <v>1</v>
      </c>
      <c r="X5" t="b">
        <f>'Quality Control Input'!AA5</f>
        <v>0</v>
      </c>
      <c r="Y5">
        <f>$Y$4+3</f>
        <v>5</v>
      </c>
      <c r="Z5" s="2">
        <f>'Quality Control Input'!AC5</f>
        <v>0</v>
      </c>
      <c r="AA5" s="2">
        <f>'Quality Control Input'!AD5</f>
        <v>4</v>
      </c>
      <c r="AB5" s="2">
        <f>'Quality Control Input'!AE5</f>
        <v>0</v>
      </c>
      <c r="AC5" s="2">
        <f>'Quality Control Input'!AF5</f>
        <v>0</v>
      </c>
      <c r="AD5" s="2">
        <f>'Quality Control Input'!AG5</f>
        <v>3</v>
      </c>
      <c r="AE5" s="2">
        <f>'Quality Control Input'!AH5</f>
        <v>1</v>
      </c>
      <c r="AF5" s="2">
        <f>'Quality Control Input'!AI5</f>
        <v>0</v>
      </c>
      <c r="AG5" s="2">
        <f>'Quality Control Input'!AJ5</f>
        <v>0</v>
      </c>
      <c r="AH5" s="2">
        <f>'Quality Control Input'!AK5</f>
        <v>0</v>
      </c>
      <c r="AI5" s="2">
        <f>'Quality Control Input'!AL5</f>
        <v>0</v>
      </c>
      <c r="AJ5" s="2" t="str">
        <f>'Quality Control Input'!AM5</f>
        <v>College Graduate</v>
      </c>
      <c r="AK5" s="2" t="str">
        <f>'Quality Control Input'!AN5</f>
        <v>Manager</v>
      </c>
      <c r="AL5" s="2" t="b">
        <f>'Quality Control Input'!AO5</f>
        <v>1</v>
      </c>
      <c r="AM5" s="2" t="b">
        <f>'Quality Control Input'!AP5</f>
        <v>0</v>
      </c>
      <c r="AN5" s="2" t="b">
        <f>'Quality Control Input'!AQ5</f>
        <v>0</v>
      </c>
      <c r="AO5" s="2" t="b">
        <f>'Quality Control Input'!AR5</f>
        <v>0</v>
      </c>
      <c r="AP5" s="2" t="b">
        <f>'Quality Control Input'!AS5</f>
        <v>0</v>
      </c>
      <c r="AQ5" s="2" t="b">
        <f>'Quality Control Input'!AT5</f>
        <v>1</v>
      </c>
      <c r="AR5" s="2" t="b">
        <f>'Quality Control Input'!AU5</f>
        <v>1</v>
      </c>
      <c r="AS5" s="2" t="b">
        <f>'Quality Control Input'!AV5</f>
        <v>1</v>
      </c>
      <c r="AT5" s="2">
        <f>$AT$4+3</f>
        <v>6</v>
      </c>
      <c r="AU5" s="2">
        <f>'Quality Control Input'!AX5</f>
        <v>4</v>
      </c>
      <c r="AV5" s="2">
        <f>'Quality Control Input'!AY5</f>
        <v>0</v>
      </c>
      <c r="AW5" s="2">
        <f>'Quality Control Input'!AZ5</f>
        <v>0</v>
      </c>
      <c r="AX5" s="2">
        <f>'Quality Control Input'!BA5</f>
        <v>10</v>
      </c>
      <c r="AY5" s="2">
        <f>'Quality Control Input'!BB5</f>
        <v>2</v>
      </c>
      <c r="AZ5" s="2">
        <f>'Quality Control Input'!BC5</f>
        <v>0</v>
      </c>
      <c r="BA5" s="2">
        <f>'Quality Control Input'!BD5</f>
        <v>0</v>
      </c>
      <c r="BB5" s="2">
        <f>'Quality Control Input'!BE5</f>
        <v>0</v>
      </c>
      <c r="BC5" s="2">
        <f>'Quality Control Input'!BF5</f>
        <v>0</v>
      </c>
      <c r="BD5" s="2">
        <f>'Quality Control Input'!BG5</f>
        <v>0</v>
      </c>
      <c r="BE5" s="2" t="str">
        <f>'Quality Control Input'!BH5</f>
        <v>Law Degree</v>
      </c>
      <c r="BF5" s="2" t="str">
        <f>'Quality Control Input'!BI5</f>
        <v>Manager</v>
      </c>
      <c r="BG5" s="2" t="b">
        <f>'Quality Control Input'!BJ5</f>
        <v>1</v>
      </c>
      <c r="BH5" s="2" t="b">
        <f>'Quality Control Input'!BK5</f>
        <v>0</v>
      </c>
      <c r="BI5" s="2" t="b">
        <f>'Quality Control Input'!BL5</f>
        <v>1</v>
      </c>
      <c r="BJ5" s="2" t="b">
        <f>'Quality Control Input'!BM5</f>
        <v>0</v>
      </c>
      <c r="BK5" s="2" t="b">
        <f>'Quality Control Input'!BN5</f>
        <v>1</v>
      </c>
      <c r="BL5" s="2" t="b">
        <f>'Quality Control Input'!BO5</f>
        <v>1</v>
      </c>
      <c r="BM5" s="2" t="b">
        <f>'Quality Control Input'!BP5</f>
        <v>0</v>
      </c>
      <c r="BN5" s="2" t="b">
        <f>'Quality Control Input'!BQ5</f>
        <v>0</v>
      </c>
    </row>
    <row r="6" spans="1:66">
      <c r="A6">
        <v>2</v>
      </c>
      <c r="B6">
        <f t="shared" ref="B6:B31" si="0">B5+1</f>
        <v>5</v>
      </c>
      <c r="C6" s="1" t="b">
        <v>1</v>
      </c>
      <c r="D6">
        <v>4</v>
      </c>
      <c r="E6">
        <f>'Quality Control Input'!H6</f>
        <v>7</v>
      </c>
      <c r="F6">
        <f>'Quality Control Input'!I6</f>
        <v>0</v>
      </c>
      <c r="G6">
        <f>'Quality Control Input'!J6</f>
        <v>0</v>
      </c>
      <c r="H6">
        <f>'Quality Control Input'!K6</f>
        <v>0</v>
      </c>
      <c r="I6">
        <f>'Quality Control Input'!L6</f>
        <v>0</v>
      </c>
      <c r="J6">
        <f>'Quality Control Input'!M6</f>
        <v>2</v>
      </c>
      <c r="K6">
        <f>'Quality Control Input'!N6</f>
        <v>0</v>
      </c>
      <c r="L6">
        <f>'Quality Control Input'!O6</f>
        <v>0</v>
      </c>
      <c r="M6">
        <f>'Quality Control Input'!P6</f>
        <v>0</v>
      </c>
      <c r="N6">
        <f>'Quality Control Input'!Q6</f>
        <v>0</v>
      </c>
      <c r="O6" t="str">
        <f>'Quality Control Input'!R6</f>
        <v>Masters Degree</v>
      </c>
      <c r="P6" t="str">
        <f>'Quality Control Input'!S6</f>
        <v>Manager</v>
      </c>
      <c r="Q6" t="b">
        <f>'Quality Control Input'!T6</f>
        <v>0</v>
      </c>
      <c r="R6" t="b">
        <f>'Quality Control Input'!U6</f>
        <v>0</v>
      </c>
      <c r="S6" t="b">
        <f>'Quality Control Input'!V6</f>
        <v>1</v>
      </c>
      <c r="T6" t="b">
        <f>'Quality Control Input'!W6</f>
        <v>0</v>
      </c>
      <c r="U6" t="b">
        <f>'Quality Control Input'!X6</f>
        <v>0</v>
      </c>
      <c r="V6" t="b">
        <f>'Quality Control Input'!Y6</f>
        <v>1</v>
      </c>
      <c r="W6" t="b">
        <f>'Quality Control Input'!Z6</f>
        <v>1</v>
      </c>
      <c r="X6" t="b">
        <f>'Quality Control Input'!AA6</f>
        <v>0</v>
      </c>
      <c r="Y6">
        <f t="shared" ref="Y6:Y7" si="1">$Y$4+3</f>
        <v>5</v>
      </c>
      <c r="Z6" s="2">
        <f>'Quality Control Input'!AC6</f>
        <v>0</v>
      </c>
      <c r="AA6" s="2">
        <f>'Quality Control Input'!AD6</f>
        <v>5</v>
      </c>
      <c r="AB6" s="2">
        <f>'Quality Control Input'!AE6</f>
        <v>0</v>
      </c>
      <c r="AC6" s="2">
        <f>'Quality Control Input'!AF6</f>
        <v>0</v>
      </c>
      <c r="AD6" s="2">
        <f>'Quality Control Input'!AG6</f>
        <v>3</v>
      </c>
      <c r="AE6" s="2">
        <f>'Quality Control Input'!AH6</f>
        <v>0</v>
      </c>
      <c r="AF6" s="2">
        <f>'Quality Control Input'!AI6</f>
        <v>0</v>
      </c>
      <c r="AG6" s="2">
        <f>'Quality Control Input'!AJ6</f>
        <v>0</v>
      </c>
      <c r="AH6" s="2">
        <f>'Quality Control Input'!AK6</f>
        <v>0</v>
      </c>
      <c r="AI6" s="2">
        <f>'Quality Control Input'!AL6</f>
        <v>0</v>
      </c>
      <c r="AJ6" s="2" t="str">
        <f>'Quality Control Input'!AM6</f>
        <v>College Graduate</v>
      </c>
      <c r="AK6" s="2" t="str">
        <f>'Quality Control Input'!AN6</f>
        <v>Associate</v>
      </c>
      <c r="AL6" s="2" t="b">
        <f>'Quality Control Input'!AO6</f>
        <v>1</v>
      </c>
      <c r="AM6" s="2" t="b">
        <f>'Quality Control Input'!AP6</f>
        <v>0</v>
      </c>
      <c r="AN6" s="2" t="b">
        <f>'Quality Control Input'!AQ6</f>
        <v>0</v>
      </c>
      <c r="AO6" s="2" t="b">
        <f>'Quality Control Input'!AR6</f>
        <v>0</v>
      </c>
      <c r="AP6" s="2" t="b">
        <f>'Quality Control Input'!AS6</f>
        <v>0</v>
      </c>
      <c r="AQ6" s="2" t="b">
        <f>'Quality Control Input'!AT6</f>
        <v>1</v>
      </c>
      <c r="AR6" s="2" t="b">
        <f>'Quality Control Input'!AU6</f>
        <v>0</v>
      </c>
      <c r="AS6" s="2" t="b">
        <f>'Quality Control Input'!AV6</f>
        <v>1</v>
      </c>
      <c r="AT6" s="2">
        <f t="shared" ref="AT6:AT7" si="2">$AT$4+3</f>
        <v>6</v>
      </c>
      <c r="AU6" s="2">
        <f>'Quality Control Input'!AX6</f>
        <v>4</v>
      </c>
      <c r="AV6" s="2">
        <f>'Quality Control Input'!AY6</f>
        <v>0</v>
      </c>
      <c r="AW6" s="2">
        <f>'Quality Control Input'!AZ6</f>
        <v>0</v>
      </c>
      <c r="AX6" s="2">
        <f>'Quality Control Input'!BA6</f>
        <v>10</v>
      </c>
      <c r="AY6" s="2">
        <f>'Quality Control Input'!BB6</f>
        <v>2</v>
      </c>
      <c r="AZ6" s="2">
        <f>'Quality Control Input'!BC6</f>
        <v>0</v>
      </c>
      <c r="BA6" s="2">
        <f>'Quality Control Input'!BD6</f>
        <v>0</v>
      </c>
      <c r="BB6" s="2">
        <f>'Quality Control Input'!BE6</f>
        <v>0</v>
      </c>
      <c r="BC6" s="2">
        <f>'Quality Control Input'!BF6</f>
        <v>0</v>
      </c>
      <c r="BD6" s="2">
        <f>'Quality Control Input'!BG6</f>
        <v>0</v>
      </c>
      <c r="BE6" s="2" t="str">
        <f>'Quality Control Input'!BH6</f>
        <v>Law Degree</v>
      </c>
      <c r="BF6" s="2" t="str">
        <f>'Quality Control Input'!BI6</f>
        <v>Manager</v>
      </c>
      <c r="BG6" s="2" t="b">
        <f>'Quality Control Input'!BJ6</f>
        <v>0</v>
      </c>
      <c r="BH6" s="2" t="b">
        <f>'Quality Control Input'!BK6</f>
        <v>0</v>
      </c>
      <c r="BI6" s="2" t="b">
        <f>'Quality Control Input'!BL6</f>
        <v>1</v>
      </c>
      <c r="BJ6" s="2" t="b">
        <f>'Quality Control Input'!BM6</f>
        <v>0</v>
      </c>
      <c r="BK6" s="2" t="b">
        <f>'Quality Control Input'!BN6</f>
        <v>1</v>
      </c>
      <c r="BL6" s="2" t="b">
        <f>'Quality Control Input'!BO6</f>
        <v>0</v>
      </c>
      <c r="BM6" s="2" t="b">
        <f>'Quality Control Input'!BP6</f>
        <v>0</v>
      </c>
      <c r="BN6" s="2" t="b">
        <f>'Quality Control Input'!BQ6</f>
        <v>0</v>
      </c>
    </row>
    <row r="7" spans="1:66">
      <c r="A7">
        <v>2</v>
      </c>
      <c r="B7">
        <f t="shared" si="0"/>
        <v>6</v>
      </c>
      <c r="C7" s="1" t="b">
        <v>1</v>
      </c>
      <c r="D7">
        <v>4</v>
      </c>
      <c r="E7">
        <f>'Quality Control Input'!H7</f>
        <v>6</v>
      </c>
      <c r="F7">
        <f>'Quality Control Input'!I7</f>
        <v>0</v>
      </c>
      <c r="G7">
        <f>'Quality Control Input'!J7</f>
        <v>0</v>
      </c>
      <c r="H7">
        <f>'Quality Control Input'!K7</f>
        <v>0</v>
      </c>
      <c r="I7">
        <f>'Quality Control Input'!L7</f>
        <v>0</v>
      </c>
      <c r="J7">
        <f>'Quality Control Input'!M7</f>
        <v>3</v>
      </c>
      <c r="K7">
        <f>'Quality Control Input'!N7</f>
        <v>0</v>
      </c>
      <c r="L7">
        <f>'Quality Control Input'!O7</f>
        <v>0</v>
      </c>
      <c r="M7">
        <f>'Quality Control Input'!P7</f>
        <v>0</v>
      </c>
      <c r="N7">
        <f>'Quality Control Input'!Q7</f>
        <v>0</v>
      </c>
      <c r="O7" t="str">
        <f>'Quality Control Input'!R7</f>
        <v>Masters Degree</v>
      </c>
      <c r="P7" t="str">
        <f>'Quality Control Input'!S7</f>
        <v>Associate</v>
      </c>
      <c r="Q7" t="b">
        <f>'Quality Control Input'!T7</f>
        <v>0</v>
      </c>
      <c r="R7" t="b">
        <f>'Quality Control Input'!U7</f>
        <v>0</v>
      </c>
      <c r="S7" t="b">
        <f>'Quality Control Input'!V7</f>
        <v>1</v>
      </c>
      <c r="T7" t="b">
        <f>'Quality Control Input'!W7</f>
        <v>0</v>
      </c>
      <c r="U7" t="b">
        <f>'Quality Control Input'!X7</f>
        <v>1</v>
      </c>
      <c r="V7" t="b">
        <f>'Quality Control Input'!Y7</f>
        <v>1</v>
      </c>
      <c r="W7" t="b">
        <f>'Quality Control Input'!Z7</f>
        <v>1</v>
      </c>
      <c r="X7" t="b">
        <f>'Quality Control Input'!AA7</f>
        <v>0</v>
      </c>
      <c r="Y7">
        <f t="shared" si="1"/>
        <v>5</v>
      </c>
      <c r="Z7" s="2">
        <f>'Quality Control Input'!AC7</f>
        <v>0</v>
      </c>
      <c r="AA7" s="2">
        <f>'Quality Control Input'!AD7</f>
        <v>5</v>
      </c>
      <c r="AB7" s="2">
        <f>'Quality Control Input'!AE7</f>
        <v>0</v>
      </c>
      <c r="AC7" s="2">
        <f>'Quality Control Input'!AF7</f>
        <v>0</v>
      </c>
      <c r="AD7" s="2">
        <f>'Quality Control Input'!AG7</f>
        <v>3</v>
      </c>
      <c r="AE7" s="2">
        <f>'Quality Control Input'!AH7</f>
        <v>0</v>
      </c>
      <c r="AF7" s="2">
        <f>'Quality Control Input'!AI7</f>
        <v>0</v>
      </c>
      <c r="AG7" s="2">
        <f>'Quality Control Input'!AJ7</f>
        <v>0</v>
      </c>
      <c r="AH7" s="2">
        <f>'Quality Control Input'!AK7</f>
        <v>0</v>
      </c>
      <c r="AI7" s="2">
        <f>'Quality Control Input'!AL7</f>
        <v>0</v>
      </c>
      <c r="AJ7" s="2" t="str">
        <f>'Quality Control Input'!AM7</f>
        <v>College Graduate</v>
      </c>
      <c r="AK7" s="2" t="str">
        <f>'Quality Control Input'!AN7</f>
        <v>Manager</v>
      </c>
      <c r="AL7" s="2" t="b">
        <f>'Quality Control Input'!AO7</f>
        <v>0</v>
      </c>
      <c r="AM7" s="2" t="b">
        <f>'Quality Control Input'!AP7</f>
        <v>0</v>
      </c>
      <c r="AN7" s="2" t="b">
        <f>'Quality Control Input'!AQ7</f>
        <v>0</v>
      </c>
      <c r="AO7" s="2" t="b">
        <f>'Quality Control Input'!AR7</f>
        <v>0</v>
      </c>
      <c r="AP7" s="2" t="b">
        <f>'Quality Control Input'!AS7</f>
        <v>0</v>
      </c>
      <c r="AQ7" s="2" t="b">
        <f>'Quality Control Input'!AT7</f>
        <v>1</v>
      </c>
      <c r="AR7" s="2" t="b">
        <f>'Quality Control Input'!AU7</f>
        <v>1</v>
      </c>
      <c r="AS7" s="2" t="b">
        <f>'Quality Control Input'!AV7</f>
        <v>1</v>
      </c>
      <c r="AT7" s="2">
        <f t="shared" si="2"/>
        <v>6</v>
      </c>
      <c r="AU7" s="2">
        <f>'Quality Control Input'!AX7</f>
        <v>4</v>
      </c>
      <c r="AV7" s="2">
        <f>'Quality Control Input'!AY7</f>
        <v>0</v>
      </c>
      <c r="AW7" s="2">
        <f>'Quality Control Input'!AZ7</f>
        <v>0</v>
      </c>
      <c r="AX7" s="2">
        <f>'Quality Control Input'!BA7</f>
        <v>10</v>
      </c>
      <c r="AY7" s="2">
        <f>'Quality Control Input'!BB7</f>
        <v>2</v>
      </c>
      <c r="AZ7" s="2">
        <f>'Quality Control Input'!BC7</f>
        <v>0</v>
      </c>
      <c r="BA7" s="2">
        <f>'Quality Control Input'!BD7</f>
        <v>0</v>
      </c>
      <c r="BB7" s="2">
        <f>'Quality Control Input'!BE7</f>
        <v>0</v>
      </c>
      <c r="BC7" s="2">
        <f>'Quality Control Input'!BF7</f>
        <v>0</v>
      </c>
      <c r="BD7" s="2">
        <f>'Quality Control Input'!BG7</f>
        <v>0</v>
      </c>
      <c r="BE7" s="2" t="str">
        <f>'Quality Control Input'!BH7</f>
        <v>Law Degree</v>
      </c>
      <c r="BF7" s="2" t="str">
        <f>'Quality Control Input'!BI7</f>
        <v>Manager</v>
      </c>
      <c r="BG7" s="2" t="b">
        <f>'Quality Control Input'!BJ7</f>
        <v>1</v>
      </c>
      <c r="BH7" s="2" t="b">
        <f>'Quality Control Input'!BK7</f>
        <v>0</v>
      </c>
      <c r="BI7" s="2" t="b">
        <f>'Quality Control Input'!BL7</f>
        <v>1</v>
      </c>
      <c r="BJ7" s="2" t="b">
        <f>'Quality Control Input'!BM7</f>
        <v>0</v>
      </c>
      <c r="BK7" s="2" t="b">
        <f>'Quality Control Input'!BN7</f>
        <v>1</v>
      </c>
      <c r="BL7" s="2" t="b">
        <f>'Quality Control Input'!BO7</f>
        <v>1</v>
      </c>
      <c r="BM7" s="2" t="b">
        <f>'Quality Control Input'!BP7</f>
        <v>0</v>
      </c>
      <c r="BN7" s="2" t="b">
        <f>'Quality Control Input'!BQ7</f>
        <v>0</v>
      </c>
    </row>
    <row r="8" spans="1:66">
      <c r="A8">
        <v>3</v>
      </c>
      <c r="B8">
        <f t="shared" si="0"/>
        <v>7</v>
      </c>
      <c r="C8" s="1" t="b">
        <v>1</v>
      </c>
      <c r="D8">
        <v>7</v>
      </c>
      <c r="E8">
        <f>'Quality Control Input'!H8</f>
        <v>0</v>
      </c>
      <c r="F8">
        <f>'Quality Control Input'!I8</f>
        <v>0</v>
      </c>
      <c r="G8">
        <f>'Quality Control Input'!J8</f>
        <v>6</v>
      </c>
      <c r="H8">
        <f>'Quality Control Input'!K8</f>
        <v>0</v>
      </c>
      <c r="I8">
        <f>'Quality Control Input'!L8</f>
        <v>0</v>
      </c>
      <c r="J8">
        <f>'Quality Control Input'!M8</f>
        <v>2</v>
      </c>
      <c r="K8">
        <f>'Quality Control Input'!N8</f>
        <v>0</v>
      </c>
      <c r="L8">
        <f>'Quality Control Input'!O8</f>
        <v>0</v>
      </c>
      <c r="M8">
        <f>'Quality Control Input'!P8</f>
        <v>0</v>
      </c>
      <c r="N8">
        <f>'Quality Control Input'!Q8</f>
        <v>0</v>
      </c>
      <c r="O8" t="str">
        <f>'Quality Control Input'!R8</f>
        <v>High School Diploma</v>
      </c>
      <c r="P8" t="str">
        <f>'Quality Control Input'!S8</f>
        <v>CEO</v>
      </c>
      <c r="Q8" t="b">
        <f>'Quality Control Input'!T8</f>
        <v>0</v>
      </c>
      <c r="R8" t="b">
        <f>'Quality Control Input'!U8</f>
        <v>0</v>
      </c>
      <c r="S8" t="b">
        <f>'Quality Control Input'!V8</f>
        <v>1</v>
      </c>
      <c r="T8" t="b">
        <f>'Quality Control Input'!W8</f>
        <v>0</v>
      </c>
      <c r="U8" t="b">
        <f>'Quality Control Input'!X8</f>
        <v>1</v>
      </c>
      <c r="V8" t="b">
        <f>'Quality Control Input'!Y8</f>
        <v>0</v>
      </c>
      <c r="W8" t="b">
        <f>'Quality Control Input'!Z8</f>
        <v>0</v>
      </c>
      <c r="X8" t="b">
        <f>'Quality Control Input'!AA8</f>
        <v>1</v>
      </c>
      <c r="Y8">
        <f>$Y$7+3</f>
        <v>8</v>
      </c>
      <c r="Z8" s="2">
        <f>'Quality Control Input'!AC8</f>
        <v>0</v>
      </c>
      <c r="AA8" s="2">
        <f>'Quality Control Input'!AD8</f>
        <v>0</v>
      </c>
      <c r="AB8" s="2">
        <f>'Quality Control Input'!AE8</f>
        <v>0</v>
      </c>
      <c r="AC8" s="2">
        <f>'Quality Control Input'!AF8</f>
        <v>0</v>
      </c>
      <c r="AD8" s="2">
        <f>'Quality Control Input'!AG8</f>
        <v>0</v>
      </c>
      <c r="AE8" s="2">
        <f>'Quality Control Input'!AH8</f>
        <v>0</v>
      </c>
      <c r="AF8" s="2">
        <f>'Quality Control Input'!AI8</f>
        <v>0</v>
      </c>
      <c r="AG8" s="2">
        <f>'Quality Control Input'!AJ8</f>
        <v>25</v>
      </c>
      <c r="AH8" s="2">
        <f>'Quality Control Input'!AK8</f>
        <v>0</v>
      </c>
      <c r="AI8" s="2">
        <f>'Quality Control Input'!AL8</f>
        <v>0</v>
      </c>
      <c r="AJ8" s="2" t="str">
        <f>'Quality Control Input'!AM8</f>
        <v>Law Degree</v>
      </c>
      <c r="AK8" s="2" t="str">
        <f>'Quality Control Input'!AN8</f>
        <v>Director</v>
      </c>
      <c r="AL8" s="2" t="b">
        <f>'Quality Control Input'!AO8</f>
        <v>1</v>
      </c>
      <c r="AM8" s="2" t="b">
        <f>'Quality Control Input'!AP8</f>
        <v>0</v>
      </c>
      <c r="AN8" s="2" t="b">
        <f>'Quality Control Input'!AQ8</f>
        <v>0</v>
      </c>
      <c r="AO8" s="2" t="b">
        <f>'Quality Control Input'!AR8</f>
        <v>1</v>
      </c>
      <c r="AP8" s="2" t="b">
        <f>'Quality Control Input'!AS8</f>
        <v>1</v>
      </c>
      <c r="AQ8" s="2" t="b">
        <f>'Quality Control Input'!AT8</f>
        <v>0</v>
      </c>
      <c r="AR8" s="2" t="b">
        <f>'Quality Control Input'!AU8</f>
        <v>1</v>
      </c>
      <c r="AS8" s="2" t="b">
        <f>'Quality Control Input'!AV8</f>
        <v>0</v>
      </c>
      <c r="AT8" s="2">
        <f>$AT$7+3</f>
        <v>9</v>
      </c>
      <c r="AU8" s="2">
        <f>'Quality Control Input'!AX8</f>
        <v>0</v>
      </c>
      <c r="AV8" s="2">
        <f>'Quality Control Input'!AY8</f>
        <v>0</v>
      </c>
      <c r="AW8" s="2">
        <f>'Quality Control Input'!AZ8</f>
        <v>5</v>
      </c>
      <c r="AX8" s="2">
        <f>'Quality Control Input'!BA8</f>
        <v>0</v>
      </c>
      <c r="AY8" s="2">
        <f>'Quality Control Input'!BB8</f>
        <v>0</v>
      </c>
      <c r="AZ8" s="2">
        <f>'Quality Control Input'!BC8</f>
        <v>0</v>
      </c>
      <c r="BA8" s="2">
        <f>'Quality Control Input'!BD8</f>
        <v>0</v>
      </c>
      <c r="BB8" s="2">
        <f>'Quality Control Input'!BE8</f>
        <v>3</v>
      </c>
      <c r="BC8" s="2">
        <f>'Quality Control Input'!BF8</f>
        <v>0</v>
      </c>
      <c r="BD8" s="2">
        <f>'Quality Control Input'!BG8</f>
        <v>0</v>
      </c>
      <c r="BE8" s="2" t="str">
        <f>'Quality Control Input'!BH8</f>
        <v>Law Degree</v>
      </c>
      <c r="BF8" s="2" t="str">
        <f>'Quality Control Input'!BI8</f>
        <v>Associate</v>
      </c>
      <c r="BG8" s="2" t="b">
        <f>'Quality Control Input'!BJ8</f>
        <v>0</v>
      </c>
      <c r="BH8" s="2" t="b">
        <f>'Quality Control Input'!BK8</f>
        <v>0</v>
      </c>
      <c r="BI8" s="2" t="b">
        <f>'Quality Control Input'!BL8</f>
        <v>0</v>
      </c>
      <c r="BJ8" s="2" t="b">
        <f>'Quality Control Input'!BM8</f>
        <v>1</v>
      </c>
      <c r="BK8" s="2" t="b">
        <f>'Quality Control Input'!BN8</f>
        <v>0</v>
      </c>
      <c r="BL8" s="2" t="b">
        <f>'Quality Control Input'!BO8</f>
        <v>1</v>
      </c>
      <c r="BM8" s="2" t="b">
        <f>'Quality Control Input'!BP8</f>
        <v>1</v>
      </c>
      <c r="BN8" s="2" t="b">
        <f>'Quality Control Input'!BQ8</f>
        <v>0</v>
      </c>
    </row>
    <row r="9" spans="1:66">
      <c r="A9">
        <v>3</v>
      </c>
      <c r="B9">
        <f t="shared" si="0"/>
        <v>8</v>
      </c>
      <c r="C9" s="1" t="b">
        <v>1</v>
      </c>
      <c r="D9">
        <v>7</v>
      </c>
      <c r="E9">
        <f>'Quality Control Input'!H9</f>
        <v>0</v>
      </c>
      <c r="F9">
        <f>'Quality Control Input'!I9</f>
        <v>0</v>
      </c>
      <c r="G9">
        <f>'Quality Control Input'!J9</f>
        <v>6</v>
      </c>
      <c r="H9">
        <f>'Quality Control Input'!K9</f>
        <v>0</v>
      </c>
      <c r="I9">
        <f>'Quality Control Input'!L9</f>
        <v>0</v>
      </c>
      <c r="J9">
        <f>'Quality Control Input'!M9</f>
        <v>2</v>
      </c>
      <c r="K9">
        <f>'Quality Control Input'!N9</f>
        <v>0</v>
      </c>
      <c r="L9">
        <f>'Quality Control Input'!O9</f>
        <v>0</v>
      </c>
      <c r="M9">
        <f>'Quality Control Input'!P9</f>
        <v>0</v>
      </c>
      <c r="N9">
        <f>'Quality Control Input'!Q9</f>
        <v>0</v>
      </c>
      <c r="O9" t="str">
        <f>'Quality Control Input'!R9</f>
        <v>High School Diploma</v>
      </c>
      <c r="P9" t="str">
        <f>'Quality Control Input'!S9</f>
        <v>CEO</v>
      </c>
      <c r="Q9" t="b">
        <f>'Quality Control Input'!T9</f>
        <v>0</v>
      </c>
      <c r="R9" t="b">
        <f>'Quality Control Input'!U9</f>
        <v>0</v>
      </c>
      <c r="S9" t="b">
        <f>'Quality Control Input'!V9</f>
        <v>1</v>
      </c>
      <c r="T9" t="b">
        <f>'Quality Control Input'!W9</f>
        <v>0</v>
      </c>
      <c r="U9" t="b">
        <f>'Quality Control Input'!X9</f>
        <v>1</v>
      </c>
      <c r="V9" t="b">
        <f>'Quality Control Input'!Y9</f>
        <v>0</v>
      </c>
      <c r="W9" t="b">
        <f>'Quality Control Input'!Z9</f>
        <v>0</v>
      </c>
      <c r="X9" t="b">
        <f>'Quality Control Input'!AA9</f>
        <v>1</v>
      </c>
      <c r="Y9">
        <f t="shared" ref="Y9:Y10" si="3">$Y$7+3</f>
        <v>8</v>
      </c>
      <c r="Z9" s="2">
        <f>'Quality Control Input'!AC9</f>
        <v>0</v>
      </c>
      <c r="AA9" s="2">
        <f>'Quality Control Input'!AD9</f>
        <v>0</v>
      </c>
      <c r="AB9" s="2">
        <f>'Quality Control Input'!AE9</f>
        <v>0</v>
      </c>
      <c r="AC9" s="2">
        <f>'Quality Control Input'!AF9</f>
        <v>0</v>
      </c>
      <c r="AD9" s="2">
        <f>'Quality Control Input'!AG9</f>
        <v>0</v>
      </c>
      <c r="AE9" s="2">
        <f>'Quality Control Input'!AH9</f>
        <v>0</v>
      </c>
      <c r="AF9" s="2">
        <f>'Quality Control Input'!AI9</f>
        <v>0</v>
      </c>
      <c r="AG9" s="2">
        <f>'Quality Control Input'!AJ9</f>
        <v>25</v>
      </c>
      <c r="AH9" s="2">
        <f>'Quality Control Input'!AK9</f>
        <v>0</v>
      </c>
      <c r="AI9" s="2">
        <f>'Quality Control Input'!AL9</f>
        <v>0</v>
      </c>
      <c r="AJ9" s="2" t="str">
        <f>'Quality Control Input'!AM9</f>
        <v>Law Degree</v>
      </c>
      <c r="AK9" s="2" t="str">
        <f>'Quality Control Input'!AN9</f>
        <v>Director</v>
      </c>
      <c r="AL9" s="2" t="b">
        <f>'Quality Control Input'!AO9</f>
        <v>1</v>
      </c>
      <c r="AM9" s="2" t="b">
        <f>'Quality Control Input'!AP9</f>
        <v>0</v>
      </c>
      <c r="AN9" s="2" t="b">
        <f>'Quality Control Input'!AQ9</f>
        <v>0</v>
      </c>
      <c r="AO9" s="2" t="b">
        <f>'Quality Control Input'!AR9</f>
        <v>1</v>
      </c>
      <c r="AP9" s="2" t="b">
        <f>'Quality Control Input'!AS9</f>
        <v>1</v>
      </c>
      <c r="AQ9" s="2" t="b">
        <f>'Quality Control Input'!AT9</f>
        <v>0</v>
      </c>
      <c r="AR9" s="2" t="b">
        <f>'Quality Control Input'!AU9</f>
        <v>1</v>
      </c>
      <c r="AS9" s="2" t="b">
        <f>'Quality Control Input'!AV9</f>
        <v>0</v>
      </c>
      <c r="AT9" s="2">
        <f t="shared" ref="AT9:AT10" si="4">$AT$7+3</f>
        <v>9</v>
      </c>
      <c r="AU9" s="2">
        <f>'Quality Control Input'!AX9</f>
        <v>0</v>
      </c>
      <c r="AV9" s="2">
        <f>'Quality Control Input'!AY9</f>
        <v>0</v>
      </c>
      <c r="AW9" s="2">
        <f>'Quality Control Input'!AZ9</f>
        <v>5</v>
      </c>
      <c r="AX9" s="2">
        <f>'Quality Control Input'!BA9</f>
        <v>0</v>
      </c>
      <c r="AY9" s="2">
        <f>'Quality Control Input'!BB9</f>
        <v>0</v>
      </c>
      <c r="AZ9" s="2">
        <f>'Quality Control Input'!BC9</f>
        <v>0</v>
      </c>
      <c r="BA9" s="2">
        <f>'Quality Control Input'!BD9</f>
        <v>0</v>
      </c>
      <c r="BB9" s="2">
        <f>'Quality Control Input'!BE9</f>
        <v>3</v>
      </c>
      <c r="BC9" s="2">
        <f>'Quality Control Input'!BF9</f>
        <v>0</v>
      </c>
      <c r="BD9" s="2">
        <f>'Quality Control Input'!BG9</f>
        <v>0</v>
      </c>
      <c r="BE9" s="2" t="str">
        <f>'Quality Control Input'!BH9</f>
        <v>Law Degree</v>
      </c>
      <c r="BF9" s="2" t="str">
        <f>'Quality Control Input'!BI9</f>
        <v>Associate</v>
      </c>
      <c r="BG9" s="2" t="b">
        <f>'Quality Control Input'!BJ9</f>
        <v>0</v>
      </c>
      <c r="BH9" s="2" t="b">
        <f>'Quality Control Input'!BK9</f>
        <v>0</v>
      </c>
      <c r="BI9" s="2" t="b">
        <f>'Quality Control Input'!BL9</f>
        <v>0</v>
      </c>
      <c r="BJ9" s="2" t="b">
        <f>'Quality Control Input'!BM9</f>
        <v>1</v>
      </c>
      <c r="BK9" s="2" t="b">
        <f>'Quality Control Input'!BN9</f>
        <v>1</v>
      </c>
      <c r="BL9" s="2" t="b">
        <f>'Quality Control Input'!BO9</f>
        <v>1</v>
      </c>
      <c r="BM9" s="2" t="b">
        <f>'Quality Control Input'!BP9</f>
        <v>1</v>
      </c>
      <c r="BN9" s="2" t="b">
        <f>'Quality Control Input'!BQ9</f>
        <v>0</v>
      </c>
    </row>
    <row r="10" spans="1:66">
      <c r="A10">
        <v>3</v>
      </c>
      <c r="B10">
        <f t="shared" si="0"/>
        <v>9</v>
      </c>
      <c r="C10" s="1" t="b">
        <v>1</v>
      </c>
      <c r="D10">
        <v>7</v>
      </c>
      <c r="E10">
        <f>'Quality Control Input'!H10</f>
        <v>0</v>
      </c>
      <c r="F10">
        <f>'Quality Control Input'!I10</f>
        <v>0</v>
      </c>
      <c r="G10">
        <f>'Quality Control Input'!J10</f>
        <v>6</v>
      </c>
      <c r="H10">
        <f>'Quality Control Input'!K10</f>
        <v>0</v>
      </c>
      <c r="I10">
        <f>'Quality Control Input'!L10</f>
        <v>0</v>
      </c>
      <c r="J10">
        <f>'Quality Control Input'!M10</f>
        <v>2</v>
      </c>
      <c r="K10">
        <f>'Quality Control Input'!N10</f>
        <v>0</v>
      </c>
      <c r="L10">
        <f>'Quality Control Input'!O10</f>
        <v>0</v>
      </c>
      <c r="M10">
        <f>'Quality Control Input'!P10</f>
        <v>0</v>
      </c>
      <c r="N10">
        <f>'Quality Control Input'!Q10</f>
        <v>0</v>
      </c>
      <c r="O10" t="str">
        <f>'Quality Control Input'!R10</f>
        <v>High School Diploma</v>
      </c>
      <c r="P10" t="str">
        <f>'Quality Control Input'!S10</f>
        <v>CEO</v>
      </c>
      <c r="Q10" t="b">
        <f>'Quality Control Input'!T10</f>
        <v>0</v>
      </c>
      <c r="R10" t="b">
        <f>'Quality Control Input'!U10</f>
        <v>0</v>
      </c>
      <c r="S10" t="b">
        <f>'Quality Control Input'!V10</f>
        <v>1</v>
      </c>
      <c r="T10" t="b">
        <f>'Quality Control Input'!W10</f>
        <v>0</v>
      </c>
      <c r="U10" t="b">
        <f>'Quality Control Input'!X10</f>
        <v>1</v>
      </c>
      <c r="V10" t="b">
        <f>'Quality Control Input'!Y10</f>
        <v>0</v>
      </c>
      <c r="W10" t="b">
        <f>'Quality Control Input'!Z10</f>
        <v>0</v>
      </c>
      <c r="X10" t="b">
        <f>'Quality Control Input'!AA10</f>
        <v>1</v>
      </c>
      <c r="Y10">
        <f t="shared" si="3"/>
        <v>8</v>
      </c>
      <c r="Z10" s="2">
        <f>'Quality Control Input'!AC10</f>
        <v>0</v>
      </c>
      <c r="AA10" s="2">
        <f>'Quality Control Input'!AD10</f>
        <v>0</v>
      </c>
      <c r="AB10" s="2">
        <f>'Quality Control Input'!AE10</f>
        <v>0</v>
      </c>
      <c r="AC10" s="2">
        <f>'Quality Control Input'!AF10</f>
        <v>0</v>
      </c>
      <c r="AD10" s="2">
        <f>'Quality Control Input'!AG10</f>
        <v>0</v>
      </c>
      <c r="AE10" s="2">
        <f>'Quality Control Input'!AH10</f>
        <v>0</v>
      </c>
      <c r="AF10" s="2">
        <f>'Quality Control Input'!AI10</f>
        <v>0</v>
      </c>
      <c r="AG10" s="2">
        <f>'Quality Control Input'!AJ10</f>
        <v>0</v>
      </c>
      <c r="AH10" s="2">
        <f>'Quality Control Input'!AK10</f>
        <v>25</v>
      </c>
      <c r="AI10" s="2">
        <f>'Quality Control Input'!AL10</f>
        <v>0</v>
      </c>
      <c r="AJ10" s="2" t="str">
        <f>'Quality Control Input'!AM10</f>
        <v>Law Degree</v>
      </c>
      <c r="AK10" s="2" t="str">
        <f>'Quality Control Input'!AN10</f>
        <v>Director</v>
      </c>
      <c r="AL10" s="2" t="b">
        <f>'Quality Control Input'!AO10</f>
        <v>1</v>
      </c>
      <c r="AM10" s="2" t="b">
        <f>'Quality Control Input'!AP10</f>
        <v>0</v>
      </c>
      <c r="AN10" s="2" t="b">
        <f>'Quality Control Input'!AQ10</f>
        <v>0</v>
      </c>
      <c r="AO10" s="2" t="b">
        <f>'Quality Control Input'!AR10</f>
        <v>1</v>
      </c>
      <c r="AP10" s="2" t="b">
        <f>'Quality Control Input'!AS10</f>
        <v>1</v>
      </c>
      <c r="AQ10" s="2" t="b">
        <f>'Quality Control Input'!AT10</f>
        <v>0</v>
      </c>
      <c r="AR10" s="2" t="b">
        <f>'Quality Control Input'!AU10</f>
        <v>1</v>
      </c>
      <c r="AS10" s="2" t="b">
        <f>'Quality Control Input'!AV10</f>
        <v>0</v>
      </c>
      <c r="AT10" s="2">
        <f t="shared" si="4"/>
        <v>9</v>
      </c>
      <c r="AU10" s="2">
        <f>'Quality Control Input'!AX10</f>
        <v>1</v>
      </c>
      <c r="AV10" s="2">
        <f>'Quality Control Input'!AY10</f>
        <v>0</v>
      </c>
      <c r="AW10" s="2">
        <f>'Quality Control Input'!AZ10</f>
        <v>5</v>
      </c>
      <c r="AX10" s="2">
        <f>'Quality Control Input'!BA10</f>
        <v>0</v>
      </c>
      <c r="AY10" s="2">
        <f>'Quality Control Input'!BB10</f>
        <v>0</v>
      </c>
      <c r="AZ10" s="2">
        <f>'Quality Control Input'!BC10</f>
        <v>0</v>
      </c>
      <c r="BA10" s="2">
        <f>'Quality Control Input'!BD10</f>
        <v>0</v>
      </c>
      <c r="BB10" s="2">
        <f>'Quality Control Input'!BE10</f>
        <v>3</v>
      </c>
      <c r="BC10" s="2">
        <f>'Quality Control Input'!BF10</f>
        <v>0</v>
      </c>
      <c r="BD10" s="2">
        <f>'Quality Control Input'!BG10</f>
        <v>0</v>
      </c>
      <c r="BE10" s="2" t="str">
        <f>'Quality Control Input'!BH10</f>
        <v>Law Degree</v>
      </c>
      <c r="BF10" s="2" t="str">
        <f>'Quality Control Input'!BI10</f>
        <v>Associate</v>
      </c>
      <c r="BG10" s="2" t="b">
        <f>'Quality Control Input'!BJ10</f>
        <v>0</v>
      </c>
      <c r="BH10" s="2" t="b">
        <f>'Quality Control Input'!BK10</f>
        <v>0</v>
      </c>
      <c r="BI10" s="2" t="b">
        <f>'Quality Control Input'!BL10</f>
        <v>0</v>
      </c>
      <c r="BJ10" s="2" t="b">
        <f>'Quality Control Input'!BM10</f>
        <v>1</v>
      </c>
      <c r="BK10" s="2" t="b">
        <f>'Quality Control Input'!BN10</f>
        <v>0</v>
      </c>
      <c r="BL10" s="2" t="b">
        <f>'Quality Control Input'!BO10</f>
        <v>1</v>
      </c>
      <c r="BM10" s="2" t="b">
        <f>'Quality Control Input'!BP10</f>
        <v>1</v>
      </c>
      <c r="BN10" s="2" t="b">
        <f>'Quality Control Input'!BQ10</f>
        <v>0</v>
      </c>
    </row>
    <row r="11" spans="1:66">
      <c r="A11">
        <v>4</v>
      </c>
      <c r="B11">
        <f t="shared" si="0"/>
        <v>10</v>
      </c>
      <c r="C11" s="1" t="b">
        <v>1</v>
      </c>
      <c r="D11">
        <f>$D$10+3</f>
        <v>10</v>
      </c>
      <c r="E11">
        <f>'Quality Control Input'!H11</f>
        <v>0</v>
      </c>
      <c r="F11">
        <f>'Quality Control Input'!I11</f>
        <v>10</v>
      </c>
      <c r="G11">
        <f>'Quality Control Input'!J11</f>
        <v>0</v>
      </c>
      <c r="H11">
        <f>'Quality Control Input'!K11</f>
        <v>0</v>
      </c>
      <c r="I11">
        <f>'Quality Control Input'!L11</f>
        <v>0</v>
      </c>
      <c r="J11">
        <f>'Quality Control Input'!M11</f>
        <v>0</v>
      </c>
      <c r="K11">
        <f>'Quality Control Input'!N11</f>
        <v>0</v>
      </c>
      <c r="L11">
        <f>'Quality Control Input'!O11</f>
        <v>0</v>
      </c>
      <c r="M11">
        <f>'Quality Control Input'!P11</f>
        <v>0</v>
      </c>
      <c r="N11">
        <f>'Quality Control Input'!Q11</f>
        <v>0</v>
      </c>
      <c r="O11" t="str">
        <f>'Quality Control Input'!R11</f>
        <v>College Graduate</v>
      </c>
      <c r="P11" t="str">
        <f>'Quality Control Input'!S11</f>
        <v>Manager</v>
      </c>
      <c r="Q11" t="b">
        <f>'Quality Control Input'!T11</f>
        <v>1</v>
      </c>
      <c r="R11" t="b">
        <f>'Quality Control Input'!U11</f>
        <v>0</v>
      </c>
      <c r="S11" t="b">
        <f>'Quality Control Input'!V11</f>
        <v>1</v>
      </c>
      <c r="T11" t="b">
        <f>'Quality Control Input'!W11</f>
        <v>0</v>
      </c>
      <c r="U11" t="b">
        <f>'Quality Control Input'!X11</f>
        <v>0</v>
      </c>
      <c r="V11" t="b">
        <f>'Quality Control Input'!Y11</f>
        <v>1</v>
      </c>
      <c r="W11" t="b">
        <f>'Quality Control Input'!Z11</f>
        <v>0</v>
      </c>
      <c r="X11" t="b">
        <f>'Quality Control Input'!AA11</f>
        <v>0</v>
      </c>
      <c r="Y11">
        <f>$Y$10+3</f>
        <v>11</v>
      </c>
      <c r="Z11" s="2">
        <f>'Quality Control Input'!AC11</f>
        <v>0</v>
      </c>
      <c r="AA11" s="2">
        <f>'Quality Control Input'!AD11</f>
        <v>0</v>
      </c>
      <c r="AB11" s="2">
        <f>'Quality Control Input'!AE11</f>
        <v>0</v>
      </c>
      <c r="AC11" s="2">
        <f>'Quality Control Input'!AF11</f>
        <v>5</v>
      </c>
      <c r="AD11" s="2">
        <f>'Quality Control Input'!AG11</f>
        <v>0</v>
      </c>
      <c r="AE11" s="2">
        <f>'Quality Control Input'!AH11</f>
        <v>0</v>
      </c>
      <c r="AF11" s="2">
        <f>'Quality Control Input'!AI11</f>
        <v>0</v>
      </c>
      <c r="AG11" s="2">
        <f>'Quality Control Input'!AJ11</f>
        <v>0</v>
      </c>
      <c r="AH11" s="2">
        <f>'Quality Control Input'!AK11</f>
        <v>7</v>
      </c>
      <c r="AI11" s="2">
        <f>'Quality Control Input'!AL11</f>
        <v>0</v>
      </c>
      <c r="AJ11" s="2" t="str">
        <f>'Quality Control Input'!AM11</f>
        <v>Law Degree</v>
      </c>
      <c r="AK11" s="2" t="str">
        <f>'Quality Control Input'!AN11</f>
        <v>Manager</v>
      </c>
      <c r="AL11" s="2" t="b">
        <f>'Quality Control Input'!AO11</f>
        <v>1</v>
      </c>
      <c r="AM11" s="2" t="b">
        <f>'Quality Control Input'!AP11</f>
        <v>1</v>
      </c>
      <c r="AN11" s="2" t="b">
        <f>'Quality Control Input'!AQ11</f>
        <v>1</v>
      </c>
      <c r="AO11" s="2" t="b">
        <f>'Quality Control Input'!AR11</f>
        <v>1</v>
      </c>
      <c r="AP11" s="2" t="b">
        <f>'Quality Control Input'!AS11</f>
        <v>0</v>
      </c>
      <c r="AQ11" s="2" t="b">
        <f>'Quality Control Input'!AT11</f>
        <v>0</v>
      </c>
      <c r="AR11" s="2" t="b">
        <f>'Quality Control Input'!AU11</f>
        <v>0</v>
      </c>
      <c r="AS11" s="2" t="b">
        <f>'Quality Control Input'!AV11</f>
        <v>0</v>
      </c>
      <c r="AT11" s="2">
        <f>$AT$10+3</f>
        <v>12</v>
      </c>
      <c r="AU11" s="2">
        <f>'Quality Control Input'!AX11</f>
        <v>0</v>
      </c>
      <c r="AV11" s="2">
        <f>'Quality Control Input'!AY11</f>
        <v>8</v>
      </c>
      <c r="AW11" s="2">
        <f>'Quality Control Input'!AZ11</f>
        <v>0</v>
      </c>
      <c r="AX11" s="2">
        <f>'Quality Control Input'!BA11</f>
        <v>2</v>
      </c>
      <c r="AY11" s="2">
        <f>'Quality Control Input'!BB11</f>
        <v>0</v>
      </c>
      <c r="AZ11" s="2">
        <f>'Quality Control Input'!BC11</f>
        <v>0</v>
      </c>
      <c r="BA11" s="2">
        <f>'Quality Control Input'!BD11</f>
        <v>0</v>
      </c>
      <c r="BB11" s="2">
        <f>'Quality Control Input'!BE11</f>
        <v>0</v>
      </c>
      <c r="BC11" s="2">
        <f>'Quality Control Input'!BF11</f>
        <v>0</v>
      </c>
      <c r="BD11" s="2">
        <f>'Quality Control Input'!BG11</f>
        <v>0</v>
      </c>
      <c r="BE11" s="2" t="str">
        <f>'Quality Control Input'!BH11</f>
        <v>College Graduate</v>
      </c>
      <c r="BF11" s="2" t="str">
        <f>'Quality Control Input'!BI11</f>
        <v>Manager</v>
      </c>
      <c r="BG11" s="2" t="b">
        <f>'Quality Control Input'!BJ11</f>
        <v>1</v>
      </c>
      <c r="BH11" s="2" t="b">
        <f>'Quality Control Input'!BK11</f>
        <v>0</v>
      </c>
      <c r="BI11" s="2" t="b">
        <f>'Quality Control Input'!BL11</f>
        <v>1</v>
      </c>
      <c r="BJ11" s="2" t="b">
        <f>'Quality Control Input'!BM11</f>
        <v>0</v>
      </c>
      <c r="BK11" s="2" t="b">
        <f>'Quality Control Input'!BN11</f>
        <v>0</v>
      </c>
      <c r="BL11" s="2" t="b">
        <f>'Quality Control Input'!BO11</f>
        <v>1</v>
      </c>
      <c r="BM11" s="2" t="b">
        <f>'Quality Control Input'!BP11</f>
        <v>0</v>
      </c>
      <c r="BN11" s="2" t="b">
        <f>'Quality Control Input'!BQ11</f>
        <v>0</v>
      </c>
    </row>
    <row r="12" spans="1:66">
      <c r="A12">
        <v>4</v>
      </c>
      <c r="B12">
        <f t="shared" si="0"/>
        <v>11</v>
      </c>
      <c r="C12" s="1" t="b">
        <v>1</v>
      </c>
      <c r="D12">
        <f t="shared" ref="D12" si="5">$D$10+3</f>
        <v>10</v>
      </c>
      <c r="E12">
        <f>'Quality Control Input'!H12</f>
        <v>0</v>
      </c>
      <c r="F12">
        <f>'Quality Control Input'!I12</f>
        <v>10</v>
      </c>
      <c r="G12">
        <f>'Quality Control Input'!J12</f>
        <v>0</v>
      </c>
      <c r="H12">
        <f>'Quality Control Input'!K12</f>
        <v>0</v>
      </c>
      <c r="I12">
        <f>'Quality Control Input'!L12</f>
        <v>0</v>
      </c>
      <c r="J12">
        <f>'Quality Control Input'!M12</f>
        <v>0</v>
      </c>
      <c r="K12">
        <f>'Quality Control Input'!N12</f>
        <v>0</v>
      </c>
      <c r="L12">
        <f>'Quality Control Input'!O12</f>
        <v>0</v>
      </c>
      <c r="M12">
        <f>'Quality Control Input'!P12</f>
        <v>0</v>
      </c>
      <c r="N12">
        <f>'Quality Control Input'!Q12</f>
        <v>0</v>
      </c>
      <c r="O12" t="str">
        <f>'Quality Control Input'!R12</f>
        <v>College Graduate</v>
      </c>
      <c r="P12" t="str">
        <f>'Quality Control Input'!S12</f>
        <v>Manager</v>
      </c>
      <c r="Q12" t="b">
        <f>'Quality Control Input'!T12</f>
        <v>1</v>
      </c>
      <c r="R12" t="b">
        <f>'Quality Control Input'!U12</f>
        <v>0</v>
      </c>
      <c r="S12" t="b">
        <f>'Quality Control Input'!V12</f>
        <v>1</v>
      </c>
      <c r="T12" t="b">
        <f>'Quality Control Input'!W12</f>
        <v>0</v>
      </c>
      <c r="U12" t="b">
        <f>'Quality Control Input'!X12</f>
        <v>0</v>
      </c>
      <c r="V12" t="b">
        <f>'Quality Control Input'!Y12</f>
        <v>0</v>
      </c>
      <c r="W12" t="b">
        <f>'Quality Control Input'!Z12</f>
        <v>0</v>
      </c>
      <c r="X12" t="b">
        <f>'Quality Control Input'!AA12</f>
        <v>0</v>
      </c>
      <c r="Y12">
        <f t="shared" ref="Y12:Y13" si="6">$Y$10+3</f>
        <v>11</v>
      </c>
      <c r="Z12" s="2">
        <f>'Quality Control Input'!AC12</f>
        <v>0</v>
      </c>
      <c r="AA12" s="2">
        <f>'Quality Control Input'!AD12</f>
        <v>0</v>
      </c>
      <c r="AB12" s="2">
        <f>'Quality Control Input'!AE12</f>
        <v>0</v>
      </c>
      <c r="AC12" s="2">
        <f>'Quality Control Input'!AF12</f>
        <v>5</v>
      </c>
      <c r="AD12" s="2">
        <f>'Quality Control Input'!AG12</f>
        <v>0</v>
      </c>
      <c r="AE12" s="2">
        <f>'Quality Control Input'!AH12</f>
        <v>0</v>
      </c>
      <c r="AF12" s="2">
        <f>'Quality Control Input'!AI12</f>
        <v>0</v>
      </c>
      <c r="AG12" s="2">
        <f>'Quality Control Input'!AJ12</f>
        <v>0</v>
      </c>
      <c r="AH12" s="2">
        <f>'Quality Control Input'!AK12</f>
        <v>7</v>
      </c>
      <c r="AI12" s="2">
        <f>'Quality Control Input'!AL12</f>
        <v>0</v>
      </c>
      <c r="AJ12" s="2" t="str">
        <f>'Quality Control Input'!AM12</f>
        <v>Law Degree</v>
      </c>
      <c r="AK12" s="2" t="str">
        <f>'Quality Control Input'!AN12</f>
        <v>Manager</v>
      </c>
      <c r="AL12" s="2" t="b">
        <f>'Quality Control Input'!AO12</f>
        <v>1</v>
      </c>
      <c r="AM12" s="2" t="b">
        <f>'Quality Control Input'!AP12</f>
        <v>1</v>
      </c>
      <c r="AN12" s="2" t="b">
        <f>'Quality Control Input'!AQ12</f>
        <v>1</v>
      </c>
      <c r="AO12" s="2" t="b">
        <f>'Quality Control Input'!AR12</f>
        <v>1</v>
      </c>
      <c r="AP12" s="2" t="b">
        <f>'Quality Control Input'!AS12</f>
        <v>0</v>
      </c>
      <c r="AQ12" s="2" t="b">
        <f>'Quality Control Input'!AT12</f>
        <v>0</v>
      </c>
      <c r="AR12" s="2" t="b">
        <f>'Quality Control Input'!AU12</f>
        <v>0</v>
      </c>
      <c r="AS12" s="2" t="b">
        <f>'Quality Control Input'!AV12</f>
        <v>0</v>
      </c>
      <c r="AT12" s="2">
        <f t="shared" ref="AT12:AT13" si="7">$AT$10+3</f>
        <v>12</v>
      </c>
      <c r="AU12" s="2">
        <f>'Quality Control Input'!AX12</f>
        <v>0</v>
      </c>
      <c r="AV12" s="2">
        <f>'Quality Control Input'!AY12</f>
        <v>8</v>
      </c>
      <c r="AW12" s="2">
        <f>'Quality Control Input'!AZ12</f>
        <v>0</v>
      </c>
      <c r="AX12" s="2">
        <f>'Quality Control Input'!BA12</f>
        <v>2</v>
      </c>
      <c r="AY12" s="2">
        <f>'Quality Control Input'!BB12</f>
        <v>0</v>
      </c>
      <c r="AZ12" s="2">
        <f>'Quality Control Input'!BC12</f>
        <v>0</v>
      </c>
      <c r="BA12" s="2">
        <f>'Quality Control Input'!BD12</f>
        <v>0</v>
      </c>
      <c r="BB12" s="2">
        <f>'Quality Control Input'!BE12</f>
        <v>0</v>
      </c>
      <c r="BC12" s="2">
        <f>'Quality Control Input'!BF12</f>
        <v>0</v>
      </c>
      <c r="BD12" s="2">
        <f>'Quality Control Input'!BG12</f>
        <v>0</v>
      </c>
      <c r="BE12" s="2" t="str">
        <f>'Quality Control Input'!BH12</f>
        <v>College Graduate</v>
      </c>
      <c r="BF12" s="2" t="str">
        <f>'Quality Control Input'!BI12</f>
        <v>Manager</v>
      </c>
      <c r="BG12" s="2" t="b">
        <f>'Quality Control Input'!BJ12</f>
        <v>1</v>
      </c>
      <c r="BH12" s="2" t="b">
        <f>'Quality Control Input'!BK12</f>
        <v>0</v>
      </c>
      <c r="BI12" s="2" t="b">
        <f>'Quality Control Input'!BL12</f>
        <v>1</v>
      </c>
      <c r="BJ12" s="2" t="b">
        <f>'Quality Control Input'!BM12</f>
        <v>0</v>
      </c>
      <c r="BK12" s="2" t="b">
        <f>'Quality Control Input'!BN12</f>
        <v>0</v>
      </c>
      <c r="BL12" s="2" t="b">
        <f>'Quality Control Input'!BO12</f>
        <v>0</v>
      </c>
      <c r="BM12" s="2" t="b">
        <f>'Quality Control Input'!BP12</f>
        <v>0</v>
      </c>
      <c r="BN12" s="2" t="b">
        <f>'Quality Control Input'!BQ12</f>
        <v>0</v>
      </c>
    </row>
    <row r="13" spans="1:66">
      <c r="A13">
        <v>4</v>
      </c>
      <c r="B13">
        <f t="shared" si="0"/>
        <v>12</v>
      </c>
      <c r="C13" s="1" t="b">
        <v>1</v>
      </c>
      <c r="D13">
        <f>$D$10+3</f>
        <v>10</v>
      </c>
      <c r="E13">
        <f>'Quality Control Input'!H13</f>
        <v>0</v>
      </c>
      <c r="F13">
        <f>'Quality Control Input'!I13</f>
        <v>10</v>
      </c>
      <c r="G13">
        <f>'Quality Control Input'!J13</f>
        <v>0</v>
      </c>
      <c r="H13">
        <f>'Quality Control Input'!K13</f>
        <v>0</v>
      </c>
      <c r="I13">
        <f>'Quality Control Input'!L13</f>
        <v>0</v>
      </c>
      <c r="J13">
        <f>'Quality Control Input'!M13</f>
        <v>0</v>
      </c>
      <c r="K13">
        <f>'Quality Control Input'!N13</f>
        <v>0</v>
      </c>
      <c r="L13">
        <f>'Quality Control Input'!O13</f>
        <v>0</v>
      </c>
      <c r="M13">
        <f>'Quality Control Input'!P13</f>
        <v>0</v>
      </c>
      <c r="N13">
        <f>'Quality Control Input'!Q13</f>
        <v>0</v>
      </c>
      <c r="O13" t="str">
        <f>'Quality Control Input'!R13</f>
        <v>Masters Degree</v>
      </c>
      <c r="P13" t="str">
        <f>'Quality Control Input'!S13</f>
        <v>CEO</v>
      </c>
      <c r="Q13" t="b">
        <f>'Quality Control Input'!T13</f>
        <v>0</v>
      </c>
      <c r="R13" t="b">
        <f>'Quality Control Input'!U13</f>
        <v>0</v>
      </c>
      <c r="S13" t="b">
        <f>'Quality Control Input'!V13</f>
        <v>1</v>
      </c>
      <c r="T13" t="b">
        <f>'Quality Control Input'!W13</f>
        <v>0</v>
      </c>
      <c r="U13" t="b">
        <f>'Quality Control Input'!X13</f>
        <v>0</v>
      </c>
      <c r="V13" t="b">
        <f>'Quality Control Input'!Y13</f>
        <v>0</v>
      </c>
      <c r="W13" t="b">
        <f>'Quality Control Input'!Z13</f>
        <v>1</v>
      </c>
      <c r="X13" t="b">
        <f>'Quality Control Input'!AA13</f>
        <v>0</v>
      </c>
      <c r="Y13">
        <f t="shared" si="6"/>
        <v>11</v>
      </c>
      <c r="Z13" s="2">
        <f>'Quality Control Input'!AC13</f>
        <v>0</v>
      </c>
      <c r="AA13" s="2">
        <f>'Quality Control Input'!AD13</f>
        <v>0</v>
      </c>
      <c r="AB13" s="2">
        <f>'Quality Control Input'!AE13</f>
        <v>0</v>
      </c>
      <c r="AC13" s="2">
        <f>'Quality Control Input'!AF13</f>
        <v>5</v>
      </c>
      <c r="AD13" s="2">
        <f>'Quality Control Input'!AG13</f>
        <v>0</v>
      </c>
      <c r="AE13" s="2">
        <f>'Quality Control Input'!AH13</f>
        <v>0</v>
      </c>
      <c r="AF13" s="2">
        <f>'Quality Control Input'!AI13</f>
        <v>0</v>
      </c>
      <c r="AG13" s="2">
        <f>'Quality Control Input'!AJ13</f>
        <v>0</v>
      </c>
      <c r="AH13" s="2">
        <f>'Quality Control Input'!AK13</f>
        <v>7</v>
      </c>
      <c r="AI13" s="2">
        <f>'Quality Control Input'!AL13</f>
        <v>0</v>
      </c>
      <c r="AJ13" s="2" t="str">
        <f>'Quality Control Input'!AM13</f>
        <v>Masters Degree</v>
      </c>
      <c r="AK13" s="2" t="str">
        <f>'Quality Control Input'!AN13</f>
        <v>Manager</v>
      </c>
      <c r="AL13" s="2" t="b">
        <f>'Quality Control Input'!AO13</f>
        <v>0</v>
      </c>
      <c r="AM13" s="2" t="b">
        <f>'Quality Control Input'!AP13</f>
        <v>1</v>
      </c>
      <c r="AN13" s="2" t="b">
        <f>'Quality Control Input'!AQ13</f>
        <v>1</v>
      </c>
      <c r="AO13" s="2" t="b">
        <f>'Quality Control Input'!AR13</f>
        <v>1</v>
      </c>
      <c r="AP13" s="2" t="b">
        <f>'Quality Control Input'!AS13</f>
        <v>0</v>
      </c>
      <c r="AQ13" s="2" t="b">
        <f>'Quality Control Input'!AT13</f>
        <v>0</v>
      </c>
      <c r="AR13" s="2" t="b">
        <f>'Quality Control Input'!AU13</f>
        <v>0</v>
      </c>
      <c r="AS13" s="2" t="b">
        <f>'Quality Control Input'!AV13</f>
        <v>0</v>
      </c>
      <c r="AT13" s="2">
        <f t="shared" si="7"/>
        <v>12</v>
      </c>
      <c r="AU13" s="2">
        <f>'Quality Control Input'!AX13</f>
        <v>0</v>
      </c>
      <c r="AV13" s="2">
        <f>'Quality Control Input'!AY13</f>
        <v>8</v>
      </c>
      <c r="AW13" s="2">
        <f>'Quality Control Input'!AZ13</f>
        <v>0</v>
      </c>
      <c r="AX13" s="2">
        <f>'Quality Control Input'!BA13</f>
        <v>2</v>
      </c>
      <c r="AY13" s="2">
        <f>'Quality Control Input'!BB13</f>
        <v>0</v>
      </c>
      <c r="AZ13" s="2">
        <f>'Quality Control Input'!BC13</f>
        <v>0</v>
      </c>
      <c r="BA13" s="2">
        <f>'Quality Control Input'!BD13</f>
        <v>0</v>
      </c>
      <c r="BB13" s="2">
        <f>'Quality Control Input'!BE13</f>
        <v>0</v>
      </c>
      <c r="BC13" s="2">
        <f>'Quality Control Input'!BF13</f>
        <v>0</v>
      </c>
      <c r="BD13" s="2">
        <f>'Quality Control Input'!BG13</f>
        <v>0</v>
      </c>
      <c r="BE13" s="2" t="str">
        <f>'Quality Control Input'!BH13</f>
        <v>Masters Degree</v>
      </c>
      <c r="BF13" s="2" t="str">
        <f>'Quality Control Input'!BI13</f>
        <v>CEO</v>
      </c>
      <c r="BG13" s="2" t="b">
        <f>'Quality Control Input'!BJ13</f>
        <v>0</v>
      </c>
      <c r="BH13" s="2" t="b">
        <f>'Quality Control Input'!BK13</f>
        <v>0</v>
      </c>
      <c r="BI13" s="2" t="b">
        <f>'Quality Control Input'!BL13</f>
        <v>1</v>
      </c>
      <c r="BJ13" s="2" t="b">
        <f>'Quality Control Input'!BM13</f>
        <v>0</v>
      </c>
      <c r="BK13" s="2" t="b">
        <f>'Quality Control Input'!BN13</f>
        <v>0</v>
      </c>
      <c r="BL13" s="2" t="b">
        <f>'Quality Control Input'!BO13</f>
        <v>0</v>
      </c>
      <c r="BM13" s="2" t="b">
        <f>'Quality Control Input'!BP13</f>
        <v>1</v>
      </c>
      <c r="BN13" s="2" t="b">
        <f>'Quality Control Input'!BQ13</f>
        <v>0</v>
      </c>
    </row>
    <row r="14" spans="1:66">
      <c r="A14">
        <v>5</v>
      </c>
      <c r="B14">
        <f t="shared" si="0"/>
        <v>13</v>
      </c>
      <c r="C14" s="1" t="b">
        <v>1</v>
      </c>
      <c r="D14">
        <f>$D$13+3</f>
        <v>13</v>
      </c>
      <c r="E14">
        <f>'Quality Control Input'!H14</f>
        <v>0</v>
      </c>
      <c r="F14">
        <f>'Quality Control Input'!I14</f>
        <v>0</v>
      </c>
      <c r="G14">
        <f>'Quality Control Input'!J14</f>
        <v>0</v>
      </c>
      <c r="H14">
        <f>'Quality Control Input'!K14</f>
        <v>0</v>
      </c>
      <c r="I14">
        <f>'Quality Control Input'!L14</f>
        <v>0</v>
      </c>
      <c r="J14">
        <f>'Quality Control Input'!M14</f>
        <v>0</v>
      </c>
      <c r="K14">
        <f>'Quality Control Input'!N14</f>
        <v>0</v>
      </c>
      <c r="L14">
        <f>'Quality Control Input'!O14</f>
        <v>6</v>
      </c>
      <c r="M14">
        <f>'Quality Control Input'!P14</f>
        <v>0</v>
      </c>
      <c r="N14">
        <f>'Quality Control Input'!Q14</f>
        <v>0</v>
      </c>
      <c r="O14" t="str">
        <f>'Quality Control Input'!R14</f>
        <v>Law Degree</v>
      </c>
      <c r="P14" t="str">
        <f>'Quality Control Input'!S14</f>
        <v>Associate</v>
      </c>
      <c r="Q14" t="b">
        <f>'Quality Control Input'!T14</f>
        <v>1</v>
      </c>
      <c r="R14" t="b">
        <f>'Quality Control Input'!U14</f>
        <v>0</v>
      </c>
      <c r="S14" t="b">
        <f>'Quality Control Input'!V14</f>
        <v>0</v>
      </c>
      <c r="T14" t="b">
        <f>'Quality Control Input'!W14</f>
        <v>0</v>
      </c>
      <c r="U14" t="b">
        <f>'Quality Control Input'!X14</f>
        <v>0</v>
      </c>
      <c r="V14" t="b">
        <f>'Quality Control Input'!Y14</f>
        <v>0</v>
      </c>
      <c r="W14" t="b">
        <f>'Quality Control Input'!Z14</f>
        <v>1</v>
      </c>
      <c r="X14" t="b">
        <f>'Quality Control Input'!AA14</f>
        <v>1</v>
      </c>
      <c r="Y14">
        <f>$Y$13+3</f>
        <v>14</v>
      </c>
      <c r="Z14" s="2">
        <f>'Quality Control Input'!AC14</f>
        <v>27</v>
      </c>
      <c r="AA14" s="2">
        <f>'Quality Control Input'!AD14</f>
        <v>0</v>
      </c>
      <c r="AB14" s="2">
        <f>'Quality Control Input'!AE14</f>
        <v>0</v>
      </c>
      <c r="AC14" s="2">
        <f>'Quality Control Input'!AF14</f>
        <v>0</v>
      </c>
      <c r="AD14" s="2">
        <f>'Quality Control Input'!AG14</f>
        <v>0</v>
      </c>
      <c r="AE14" s="2">
        <f>'Quality Control Input'!AH14</f>
        <v>0</v>
      </c>
      <c r="AF14" s="2">
        <f>'Quality Control Input'!AI14</f>
        <v>0</v>
      </c>
      <c r="AG14" s="2">
        <f>'Quality Control Input'!AJ14</f>
        <v>0</v>
      </c>
      <c r="AH14" s="2">
        <f>'Quality Control Input'!AK14</f>
        <v>0</v>
      </c>
      <c r="AI14" s="2">
        <f>'Quality Control Input'!AL14</f>
        <v>0</v>
      </c>
      <c r="AJ14" s="2" t="str">
        <f>'Quality Control Input'!AM14</f>
        <v>Masters Degree</v>
      </c>
      <c r="AK14" s="2" t="str">
        <f>'Quality Control Input'!AN14</f>
        <v>Manager</v>
      </c>
      <c r="AL14" s="2" t="b">
        <f>'Quality Control Input'!AO14</f>
        <v>1</v>
      </c>
      <c r="AM14" s="2" t="b">
        <f>'Quality Control Input'!AP14</f>
        <v>0</v>
      </c>
      <c r="AN14" s="2" t="b">
        <f>'Quality Control Input'!AQ14</f>
        <v>1</v>
      </c>
      <c r="AO14" s="2" t="b">
        <f>'Quality Control Input'!AR14</f>
        <v>1</v>
      </c>
      <c r="AP14" s="2" t="b">
        <f>'Quality Control Input'!AS14</f>
        <v>0</v>
      </c>
      <c r="AQ14" s="2" t="b">
        <f>'Quality Control Input'!AT14</f>
        <v>1</v>
      </c>
      <c r="AR14" s="2" t="b">
        <f>'Quality Control Input'!AU14</f>
        <v>0</v>
      </c>
      <c r="AS14" s="2" t="b">
        <f>'Quality Control Input'!AV14</f>
        <v>0</v>
      </c>
      <c r="AT14" s="2">
        <f>$AT$13+3</f>
        <v>15</v>
      </c>
      <c r="AU14" s="2">
        <f>'Quality Control Input'!AX14</f>
        <v>0</v>
      </c>
      <c r="AV14" s="2">
        <f>'Quality Control Input'!AY14</f>
        <v>0</v>
      </c>
      <c r="AW14" s="2">
        <f>'Quality Control Input'!AZ14</f>
        <v>0</v>
      </c>
      <c r="AX14" s="2">
        <f>'Quality Control Input'!BA14</f>
        <v>0</v>
      </c>
      <c r="AY14" s="2">
        <f>'Quality Control Input'!BB14</f>
        <v>3</v>
      </c>
      <c r="AZ14" s="2">
        <f>'Quality Control Input'!BC14</f>
        <v>0</v>
      </c>
      <c r="BA14" s="2">
        <f>'Quality Control Input'!BD14</f>
        <v>8</v>
      </c>
      <c r="BB14" s="2">
        <f>'Quality Control Input'!BE14</f>
        <v>0</v>
      </c>
      <c r="BC14" s="2">
        <f>'Quality Control Input'!BF14</f>
        <v>0</v>
      </c>
      <c r="BD14" s="2">
        <f>'Quality Control Input'!BG14</f>
        <v>0</v>
      </c>
      <c r="BE14" s="2" t="str">
        <f>'Quality Control Input'!BH14</f>
        <v>High School Diploma</v>
      </c>
      <c r="BF14" s="2" t="str">
        <f>'Quality Control Input'!BI14</f>
        <v>Manager</v>
      </c>
      <c r="BG14" s="2" t="b">
        <f>'Quality Control Input'!BJ14</f>
        <v>1</v>
      </c>
      <c r="BH14" s="2" t="b">
        <f>'Quality Control Input'!BK14</f>
        <v>0</v>
      </c>
      <c r="BI14" s="2" t="b">
        <f>'Quality Control Input'!BL14</f>
        <v>1</v>
      </c>
      <c r="BJ14" s="2" t="b">
        <f>'Quality Control Input'!BM14</f>
        <v>0</v>
      </c>
      <c r="BK14" s="2" t="b">
        <f>'Quality Control Input'!BN14</f>
        <v>0</v>
      </c>
      <c r="BL14" s="2" t="b">
        <f>'Quality Control Input'!BO14</f>
        <v>0</v>
      </c>
      <c r="BM14" s="2" t="b">
        <f>'Quality Control Input'!BP14</f>
        <v>0</v>
      </c>
      <c r="BN14" s="2" t="b">
        <f>'Quality Control Input'!BQ14</f>
        <v>0</v>
      </c>
    </row>
    <row r="15" spans="1:66">
      <c r="A15">
        <v>5</v>
      </c>
      <c r="B15">
        <f t="shared" si="0"/>
        <v>14</v>
      </c>
      <c r="C15" s="1" t="b">
        <v>1</v>
      </c>
      <c r="D15">
        <f t="shared" ref="D15:D16" si="8">$D$13+3</f>
        <v>13</v>
      </c>
      <c r="E15">
        <f>'Quality Control Input'!H15</f>
        <v>0</v>
      </c>
      <c r="F15">
        <f>'Quality Control Input'!I15</f>
        <v>0</v>
      </c>
      <c r="G15">
        <f>'Quality Control Input'!J15</f>
        <v>0</v>
      </c>
      <c r="H15">
        <f>'Quality Control Input'!K15</f>
        <v>0</v>
      </c>
      <c r="I15">
        <f>'Quality Control Input'!L15</f>
        <v>0</v>
      </c>
      <c r="J15">
        <f>'Quality Control Input'!M15</f>
        <v>0</v>
      </c>
      <c r="K15">
        <f>'Quality Control Input'!N15</f>
        <v>0</v>
      </c>
      <c r="L15">
        <f>'Quality Control Input'!O15</f>
        <v>6</v>
      </c>
      <c r="M15">
        <f>'Quality Control Input'!P15</f>
        <v>0</v>
      </c>
      <c r="N15">
        <f>'Quality Control Input'!Q15</f>
        <v>0</v>
      </c>
      <c r="O15" t="str">
        <f>'Quality Control Input'!R15</f>
        <v>Law Degree</v>
      </c>
      <c r="P15" t="str">
        <f>'Quality Control Input'!S15</f>
        <v>Associate</v>
      </c>
      <c r="Q15" t="b">
        <f>'Quality Control Input'!T15</f>
        <v>1</v>
      </c>
      <c r="R15" t="b">
        <f>'Quality Control Input'!U15</f>
        <v>0</v>
      </c>
      <c r="S15" t="b">
        <f>'Quality Control Input'!V15</f>
        <v>0</v>
      </c>
      <c r="T15" t="b">
        <f>'Quality Control Input'!W15</f>
        <v>0</v>
      </c>
      <c r="U15" t="b">
        <f>'Quality Control Input'!X15</f>
        <v>0</v>
      </c>
      <c r="V15" t="b">
        <f>'Quality Control Input'!Y15</f>
        <v>0</v>
      </c>
      <c r="W15" t="b">
        <f>'Quality Control Input'!Z15</f>
        <v>1</v>
      </c>
      <c r="X15" t="b">
        <f>'Quality Control Input'!AA15</f>
        <v>0</v>
      </c>
      <c r="Y15">
        <f t="shared" ref="Y15:Y16" si="9">$Y$13+3</f>
        <v>14</v>
      </c>
      <c r="Z15" s="2">
        <f>'Quality Control Input'!AC15</f>
        <v>27</v>
      </c>
      <c r="AA15" s="2">
        <f>'Quality Control Input'!AD15</f>
        <v>0</v>
      </c>
      <c r="AB15" s="2">
        <f>'Quality Control Input'!AE15</f>
        <v>0</v>
      </c>
      <c r="AC15" s="2">
        <f>'Quality Control Input'!AF15</f>
        <v>0</v>
      </c>
      <c r="AD15" s="2">
        <f>'Quality Control Input'!AG15</f>
        <v>0</v>
      </c>
      <c r="AE15" s="2">
        <f>'Quality Control Input'!AH15</f>
        <v>0</v>
      </c>
      <c r="AF15" s="2">
        <f>'Quality Control Input'!AI15</f>
        <v>0</v>
      </c>
      <c r="AG15" s="2">
        <f>'Quality Control Input'!AJ15</f>
        <v>0</v>
      </c>
      <c r="AH15" s="2">
        <f>'Quality Control Input'!AK15</f>
        <v>0</v>
      </c>
      <c r="AI15" s="2">
        <f>'Quality Control Input'!AL15</f>
        <v>0</v>
      </c>
      <c r="AJ15" s="2" t="str">
        <f>'Quality Control Input'!AM15</f>
        <v>Masters Degree</v>
      </c>
      <c r="AK15" s="2" t="str">
        <f>'Quality Control Input'!AN15</f>
        <v>Manager</v>
      </c>
      <c r="AL15" s="2" t="b">
        <f>'Quality Control Input'!AO15</f>
        <v>1</v>
      </c>
      <c r="AM15" s="2" t="b">
        <f>'Quality Control Input'!AP15</f>
        <v>0</v>
      </c>
      <c r="AN15" s="2" t="b">
        <f>'Quality Control Input'!AQ15</f>
        <v>0</v>
      </c>
      <c r="AO15" s="2" t="b">
        <f>'Quality Control Input'!AR15</f>
        <v>1</v>
      </c>
      <c r="AP15" s="2" t="b">
        <f>'Quality Control Input'!AS15</f>
        <v>0</v>
      </c>
      <c r="AQ15" s="2" t="b">
        <f>'Quality Control Input'!AT15</f>
        <v>1</v>
      </c>
      <c r="AR15" s="2" t="b">
        <f>'Quality Control Input'!AU15</f>
        <v>0</v>
      </c>
      <c r="AS15" s="2" t="b">
        <f>'Quality Control Input'!AV15</f>
        <v>0</v>
      </c>
      <c r="AT15" s="2">
        <f t="shared" ref="AT15:AT16" si="10">$AT$13+3</f>
        <v>15</v>
      </c>
      <c r="AU15" s="2">
        <f>'Quality Control Input'!AX15</f>
        <v>0</v>
      </c>
      <c r="AV15" s="2">
        <f>'Quality Control Input'!AY15</f>
        <v>0</v>
      </c>
      <c r="AW15" s="2">
        <f>'Quality Control Input'!AZ15</f>
        <v>0</v>
      </c>
      <c r="AX15" s="2">
        <f>'Quality Control Input'!BA15</f>
        <v>0</v>
      </c>
      <c r="AY15" s="2">
        <f>'Quality Control Input'!BB15</f>
        <v>3</v>
      </c>
      <c r="AZ15" s="2">
        <f>'Quality Control Input'!BC15</f>
        <v>0</v>
      </c>
      <c r="BA15" s="2">
        <f>'Quality Control Input'!BD15</f>
        <v>8</v>
      </c>
      <c r="BB15" s="2">
        <f>'Quality Control Input'!BE15</f>
        <v>0</v>
      </c>
      <c r="BC15" s="2">
        <f>'Quality Control Input'!BF15</f>
        <v>0</v>
      </c>
      <c r="BD15" s="2">
        <f>'Quality Control Input'!BG15</f>
        <v>0</v>
      </c>
      <c r="BE15" s="2" t="str">
        <f>'Quality Control Input'!BH15</f>
        <v>High School Diploma</v>
      </c>
      <c r="BF15" s="2" t="str">
        <f>'Quality Control Input'!BI15</f>
        <v>Manager</v>
      </c>
      <c r="BG15" s="2" t="b">
        <f>'Quality Control Input'!BJ15</f>
        <v>1</v>
      </c>
      <c r="BH15" s="2" t="b">
        <f>'Quality Control Input'!BK15</f>
        <v>0</v>
      </c>
      <c r="BI15" s="2" t="b">
        <f>'Quality Control Input'!BL15</f>
        <v>1</v>
      </c>
      <c r="BJ15" s="2" t="b">
        <f>'Quality Control Input'!BM15</f>
        <v>0</v>
      </c>
      <c r="BK15" s="2" t="b">
        <f>'Quality Control Input'!BN15</f>
        <v>0</v>
      </c>
      <c r="BL15" s="2" t="b">
        <f>'Quality Control Input'!BO15</f>
        <v>0</v>
      </c>
      <c r="BM15" s="2" t="b">
        <f>'Quality Control Input'!BP15</f>
        <v>0</v>
      </c>
      <c r="BN15" s="2" t="b">
        <f>'Quality Control Input'!BQ15</f>
        <v>0</v>
      </c>
    </row>
    <row r="16" spans="1:66">
      <c r="A16">
        <v>5</v>
      </c>
      <c r="B16">
        <f t="shared" si="0"/>
        <v>15</v>
      </c>
      <c r="C16" s="1" t="b">
        <v>1</v>
      </c>
      <c r="D16">
        <f t="shared" si="8"/>
        <v>13</v>
      </c>
      <c r="E16">
        <f>'Quality Control Input'!H16</f>
        <v>0</v>
      </c>
      <c r="F16">
        <f>'Quality Control Input'!I16</f>
        <v>0</v>
      </c>
      <c r="G16">
        <f>'Quality Control Input'!J16</f>
        <v>0</v>
      </c>
      <c r="H16">
        <f>'Quality Control Input'!K16</f>
        <v>0</v>
      </c>
      <c r="I16">
        <f>'Quality Control Input'!L16</f>
        <v>0</v>
      </c>
      <c r="J16">
        <f>'Quality Control Input'!M16</f>
        <v>0</v>
      </c>
      <c r="K16">
        <f>'Quality Control Input'!N16</f>
        <v>0</v>
      </c>
      <c r="L16">
        <f>'Quality Control Input'!O16</f>
        <v>6</v>
      </c>
      <c r="M16">
        <f>'Quality Control Input'!P16</f>
        <v>0</v>
      </c>
      <c r="N16">
        <f>'Quality Control Input'!Q16</f>
        <v>0</v>
      </c>
      <c r="O16" t="str">
        <f>'Quality Control Input'!R16</f>
        <v>Law Degree</v>
      </c>
      <c r="P16" t="str">
        <f>'Quality Control Input'!S16</f>
        <v>Associate</v>
      </c>
      <c r="Q16" t="b">
        <f>'Quality Control Input'!T16</f>
        <v>1</v>
      </c>
      <c r="R16" t="b">
        <f>'Quality Control Input'!U16</f>
        <v>0</v>
      </c>
      <c r="S16" t="b">
        <f>'Quality Control Input'!V16</f>
        <v>0</v>
      </c>
      <c r="T16" t="b">
        <f>'Quality Control Input'!W16</f>
        <v>0</v>
      </c>
      <c r="U16" t="b">
        <f>'Quality Control Input'!X16</f>
        <v>0</v>
      </c>
      <c r="V16" t="b">
        <f>'Quality Control Input'!Y16</f>
        <v>0</v>
      </c>
      <c r="W16" t="b">
        <f>'Quality Control Input'!Z16</f>
        <v>1</v>
      </c>
      <c r="X16" t="b">
        <f>'Quality Control Input'!AA16</f>
        <v>0</v>
      </c>
      <c r="Y16">
        <f t="shared" si="9"/>
        <v>14</v>
      </c>
      <c r="Z16" s="2">
        <f>'Quality Control Input'!AC16</f>
        <v>26</v>
      </c>
      <c r="AA16" s="2">
        <f>'Quality Control Input'!AD16</f>
        <v>0</v>
      </c>
      <c r="AB16" s="2">
        <f>'Quality Control Input'!AE16</f>
        <v>0</v>
      </c>
      <c r="AC16" s="2">
        <f>'Quality Control Input'!AF16</f>
        <v>0</v>
      </c>
      <c r="AD16" s="2">
        <f>'Quality Control Input'!AG16</f>
        <v>0</v>
      </c>
      <c r="AE16" s="2">
        <f>'Quality Control Input'!AH16</f>
        <v>0</v>
      </c>
      <c r="AF16" s="2">
        <f>'Quality Control Input'!AI16</f>
        <v>0</v>
      </c>
      <c r="AG16" s="2">
        <f>'Quality Control Input'!AJ16</f>
        <v>0</v>
      </c>
      <c r="AH16" s="2">
        <f>'Quality Control Input'!AK16</f>
        <v>0</v>
      </c>
      <c r="AI16" s="2">
        <f>'Quality Control Input'!AL16</f>
        <v>0</v>
      </c>
      <c r="AJ16" s="2" t="str">
        <f>'Quality Control Input'!AM16</f>
        <v>Masters Degree</v>
      </c>
      <c r="AK16" s="2" t="str">
        <f>'Quality Control Input'!AN16</f>
        <v>Manager</v>
      </c>
      <c r="AL16" s="2" t="b">
        <f>'Quality Control Input'!AO16</f>
        <v>1</v>
      </c>
      <c r="AM16" s="2" t="b">
        <f>'Quality Control Input'!AP16</f>
        <v>0</v>
      </c>
      <c r="AN16" s="2" t="b">
        <f>'Quality Control Input'!AQ16</f>
        <v>0</v>
      </c>
      <c r="AO16" s="2" t="b">
        <f>'Quality Control Input'!AR16</f>
        <v>1</v>
      </c>
      <c r="AP16" s="2" t="b">
        <f>'Quality Control Input'!AS16</f>
        <v>0</v>
      </c>
      <c r="AQ16" s="2" t="b">
        <f>'Quality Control Input'!AT16</f>
        <v>1</v>
      </c>
      <c r="AR16" s="2" t="b">
        <f>'Quality Control Input'!AU16</f>
        <v>0</v>
      </c>
      <c r="AS16" s="2" t="b">
        <f>'Quality Control Input'!AV16</f>
        <v>0</v>
      </c>
      <c r="AT16" s="2">
        <f t="shared" si="10"/>
        <v>15</v>
      </c>
      <c r="AU16" s="2">
        <f>'Quality Control Input'!AX16</f>
        <v>0</v>
      </c>
      <c r="AV16" s="2">
        <f>'Quality Control Input'!AY16</f>
        <v>0</v>
      </c>
      <c r="AW16" s="2">
        <f>'Quality Control Input'!AZ16</f>
        <v>0</v>
      </c>
      <c r="AX16" s="2">
        <f>'Quality Control Input'!BA16</f>
        <v>0</v>
      </c>
      <c r="AY16" s="2">
        <f>'Quality Control Input'!BB16</f>
        <v>2</v>
      </c>
      <c r="AZ16" s="2">
        <f>'Quality Control Input'!BC16</f>
        <v>0</v>
      </c>
      <c r="BA16" s="2">
        <f>'Quality Control Input'!BD16</f>
        <v>8</v>
      </c>
      <c r="BB16" s="2">
        <f>'Quality Control Input'!BE16</f>
        <v>0</v>
      </c>
      <c r="BC16" s="2">
        <f>'Quality Control Input'!BF16</f>
        <v>0</v>
      </c>
      <c r="BD16" s="2">
        <f>'Quality Control Input'!BG16</f>
        <v>0</v>
      </c>
      <c r="BE16" s="2" t="str">
        <f>'Quality Control Input'!BH16</f>
        <v>High School Diploma</v>
      </c>
      <c r="BF16" s="2" t="str">
        <f>'Quality Control Input'!BI16</f>
        <v>Manager</v>
      </c>
      <c r="BG16" s="2" t="b">
        <f>'Quality Control Input'!BJ16</f>
        <v>1</v>
      </c>
      <c r="BH16" s="2" t="b">
        <f>'Quality Control Input'!BK16</f>
        <v>0</v>
      </c>
      <c r="BI16" s="2" t="b">
        <f>'Quality Control Input'!BL16</f>
        <v>1</v>
      </c>
      <c r="BJ16" s="2" t="b">
        <f>'Quality Control Input'!BM16</f>
        <v>0</v>
      </c>
      <c r="BK16" s="2" t="b">
        <f>'Quality Control Input'!BN16</f>
        <v>0</v>
      </c>
      <c r="BL16" s="2" t="b">
        <f>'Quality Control Input'!BO16</f>
        <v>0</v>
      </c>
      <c r="BM16" s="2" t="b">
        <f>'Quality Control Input'!BP16</f>
        <v>0</v>
      </c>
      <c r="BN16" s="2" t="b">
        <f>'Quality Control Input'!BQ16</f>
        <v>0</v>
      </c>
    </row>
    <row r="17" spans="1:66">
      <c r="A17">
        <v>6</v>
      </c>
      <c r="B17">
        <f t="shared" si="0"/>
        <v>16</v>
      </c>
      <c r="C17" s="1" t="b">
        <v>1</v>
      </c>
      <c r="D17">
        <f>$D$16+3</f>
        <v>16</v>
      </c>
      <c r="E17">
        <f>'Quality Control Input'!H17</f>
        <v>0</v>
      </c>
      <c r="F17">
        <f>'Quality Control Input'!I17</f>
        <v>3</v>
      </c>
      <c r="G17">
        <f>'Quality Control Input'!J17</f>
        <v>0</v>
      </c>
      <c r="H17">
        <f>'Quality Control Input'!K17</f>
        <v>0</v>
      </c>
      <c r="I17">
        <f>'Quality Control Input'!L17</f>
        <v>0</v>
      </c>
      <c r="J17">
        <f>'Quality Control Input'!M17</f>
        <v>0</v>
      </c>
      <c r="K17">
        <f>'Quality Control Input'!N17</f>
        <v>0</v>
      </c>
      <c r="L17">
        <f>'Quality Control Input'!O17</f>
        <v>0</v>
      </c>
      <c r="M17">
        <f>'Quality Control Input'!P17</f>
        <v>0</v>
      </c>
      <c r="N17">
        <f>'Quality Control Input'!Q17</f>
        <v>0</v>
      </c>
      <c r="O17" t="str">
        <f>'Quality Control Input'!R17</f>
        <v>College Graduate</v>
      </c>
      <c r="P17" t="str">
        <f>'Quality Control Input'!S17</f>
        <v>Assistant</v>
      </c>
      <c r="Q17" t="b">
        <f>'Quality Control Input'!T17</f>
        <v>1</v>
      </c>
      <c r="R17" t="b">
        <f>'Quality Control Input'!U17</f>
        <v>0</v>
      </c>
      <c r="S17" t="b">
        <f>'Quality Control Input'!V17</f>
        <v>0</v>
      </c>
      <c r="T17" t="b">
        <f>'Quality Control Input'!W17</f>
        <v>1</v>
      </c>
      <c r="U17" t="b">
        <f>'Quality Control Input'!X17</f>
        <v>0</v>
      </c>
      <c r="V17" t="b">
        <f>'Quality Control Input'!Y17</f>
        <v>1</v>
      </c>
      <c r="W17" t="b">
        <f>'Quality Control Input'!Z17</f>
        <v>0</v>
      </c>
      <c r="X17" t="b">
        <f>'Quality Control Input'!AA17</f>
        <v>1</v>
      </c>
      <c r="Y17">
        <f>$Y$16+3</f>
        <v>17</v>
      </c>
      <c r="Z17" s="2">
        <f>'Quality Control Input'!AC17</f>
        <v>0</v>
      </c>
      <c r="AA17" s="2">
        <f>'Quality Control Input'!AD17</f>
        <v>0</v>
      </c>
      <c r="AB17" s="2">
        <f>'Quality Control Input'!AE17</f>
        <v>3</v>
      </c>
      <c r="AC17" s="2">
        <f>'Quality Control Input'!AF17</f>
        <v>2</v>
      </c>
      <c r="AD17" s="2">
        <f>'Quality Control Input'!AG17</f>
        <v>0</v>
      </c>
      <c r="AE17" s="2">
        <f>'Quality Control Input'!AH17</f>
        <v>0</v>
      </c>
      <c r="AF17" s="2">
        <f>'Quality Control Input'!AI17</f>
        <v>0</v>
      </c>
      <c r="AG17" s="2">
        <f>'Quality Control Input'!AJ17</f>
        <v>0</v>
      </c>
      <c r="AH17" s="2">
        <f>'Quality Control Input'!AK17</f>
        <v>0</v>
      </c>
      <c r="AI17" s="2">
        <f>'Quality Control Input'!AL17</f>
        <v>0</v>
      </c>
      <c r="AJ17" s="2" t="str">
        <f>'Quality Control Input'!AM17</f>
        <v>College Graduate</v>
      </c>
      <c r="AK17" s="2" t="str">
        <f>'Quality Control Input'!AN17</f>
        <v>Analyst</v>
      </c>
      <c r="AL17" s="2" t="b">
        <f>'Quality Control Input'!AO17</f>
        <v>0</v>
      </c>
      <c r="AM17" s="2" t="b">
        <f>'Quality Control Input'!AP17</f>
        <v>0</v>
      </c>
      <c r="AN17" s="2" t="b">
        <f>'Quality Control Input'!AQ17</f>
        <v>1</v>
      </c>
      <c r="AO17" s="2" t="b">
        <f>'Quality Control Input'!AR17</f>
        <v>0</v>
      </c>
      <c r="AP17" s="2" t="b">
        <f>'Quality Control Input'!AS17</f>
        <v>0</v>
      </c>
      <c r="AQ17" s="2" t="b">
        <f>'Quality Control Input'!AT17</f>
        <v>1</v>
      </c>
      <c r="AR17" s="2" t="b">
        <f>'Quality Control Input'!AU17</f>
        <v>1</v>
      </c>
      <c r="AS17" s="2" t="b">
        <f>'Quality Control Input'!AV17</f>
        <v>0</v>
      </c>
      <c r="AT17" s="2">
        <f>$AT$16+3</f>
        <v>18</v>
      </c>
      <c r="AU17" s="2">
        <f>'Quality Control Input'!AX17</f>
        <v>0</v>
      </c>
      <c r="AV17" s="2">
        <f>'Quality Control Input'!AY17</f>
        <v>1</v>
      </c>
      <c r="AW17" s="2">
        <f>'Quality Control Input'!AZ17</f>
        <v>0</v>
      </c>
      <c r="AX17" s="2">
        <f>'Quality Control Input'!BA17</f>
        <v>0</v>
      </c>
      <c r="AY17" s="2">
        <f>'Quality Control Input'!BB17</f>
        <v>0</v>
      </c>
      <c r="AZ17" s="2">
        <f>'Quality Control Input'!BC17</f>
        <v>0</v>
      </c>
      <c r="BA17" s="2">
        <f>'Quality Control Input'!BD17</f>
        <v>0</v>
      </c>
      <c r="BB17" s="2">
        <f>'Quality Control Input'!BE17</f>
        <v>0</v>
      </c>
      <c r="BC17" s="2">
        <f>'Quality Control Input'!BF17</f>
        <v>0</v>
      </c>
      <c r="BD17" s="2">
        <f>'Quality Control Input'!BG17</f>
        <v>2</v>
      </c>
      <c r="BE17" s="2" t="str">
        <f>'Quality Control Input'!BH17</f>
        <v>College Graduate</v>
      </c>
      <c r="BF17" s="2" t="str">
        <f>'Quality Control Input'!BI17</f>
        <v>Associate</v>
      </c>
      <c r="BG17" s="2" t="b">
        <f>'Quality Control Input'!BJ17</f>
        <v>1</v>
      </c>
      <c r="BH17" s="2" t="b">
        <f>'Quality Control Input'!BK17</f>
        <v>0</v>
      </c>
      <c r="BI17" s="2" t="b">
        <f>'Quality Control Input'!BL17</f>
        <v>0</v>
      </c>
      <c r="BJ17" s="2" t="b">
        <f>'Quality Control Input'!BM17</f>
        <v>1</v>
      </c>
      <c r="BK17" s="2" t="b">
        <f>'Quality Control Input'!BN17</f>
        <v>0</v>
      </c>
      <c r="BL17" s="2" t="b">
        <f>'Quality Control Input'!BO17</f>
        <v>0</v>
      </c>
      <c r="BM17" s="2" t="b">
        <f>'Quality Control Input'!BP17</f>
        <v>0</v>
      </c>
      <c r="BN17" s="2" t="b">
        <f>'Quality Control Input'!BQ17</f>
        <v>1</v>
      </c>
    </row>
    <row r="18" spans="1:66">
      <c r="A18">
        <v>6</v>
      </c>
      <c r="B18">
        <f t="shared" si="0"/>
        <v>17</v>
      </c>
      <c r="C18" s="1" t="b">
        <v>1</v>
      </c>
      <c r="D18">
        <f t="shared" ref="D18:D19" si="11">$D$16+3</f>
        <v>16</v>
      </c>
      <c r="E18">
        <f>'Quality Control Input'!H18</f>
        <v>0</v>
      </c>
      <c r="F18">
        <f>'Quality Control Input'!I18</f>
        <v>3</v>
      </c>
      <c r="G18">
        <f>'Quality Control Input'!J18</f>
        <v>0</v>
      </c>
      <c r="H18">
        <f>'Quality Control Input'!K18</f>
        <v>0</v>
      </c>
      <c r="I18">
        <f>'Quality Control Input'!L18</f>
        <v>0</v>
      </c>
      <c r="J18">
        <f>'Quality Control Input'!M18</f>
        <v>0</v>
      </c>
      <c r="K18">
        <f>'Quality Control Input'!N18</f>
        <v>0</v>
      </c>
      <c r="L18">
        <f>'Quality Control Input'!O18</f>
        <v>0</v>
      </c>
      <c r="M18">
        <f>'Quality Control Input'!P18</f>
        <v>0</v>
      </c>
      <c r="N18">
        <f>'Quality Control Input'!Q18</f>
        <v>0</v>
      </c>
      <c r="O18" t="str">
        <f>'Quality Control Input'!R18</f>
        <v>College Graduate</v>
      </c>
      <c r="P18" t="str">
        <f>'Quality Control Input'!S18</f>
        <v>Assistant</v>
      </c>
      <c r="Q18" t="b">
        <f>'Quality Control Input'!T18</f>
        <v>1</v>
      </c>
      <c r="R18" t="b">
        <f>'Quality Control Input'!U18</f>
        <v>0</v>
      </c>
      <c r="S18" t="b">
        <f>'Quality Control Input'!V18</f>
        <v>0</v>
      </c>
      <c r="T18" t="b">
        <f>'Quality Control Input'!W18</f>
        <v>1</v>
      </c>
      <c r="U18" t="b">
        <f>'Quality Control Input'!X18</f>
        <v>0</v>
      </c>
      <c r="V18" t="b">
        <f>'Quality Control Input'!Y18</f>
        <v>1</v>
      </c>
      <c r="W18" t="b">
        <f>'Quality Control Input'!Z18</f>
        <v>0</v>
      </c>
      <c r="X18" t="b">
        <f>'Quality Control Input'!AA18</f>
        <v>1</v>
      </c>
      <c r="Y18">
        <f t="shared" ref="Y18:Y19" si="12">$Y$16+3</f>
        <v>17</v>
      </c>
      <c r="Z18" s="2">
        <f>'Quality Control Input'!AC18</f>
        <v>0</v>
      </c>
      <c r="AA18" s="2">
        <f>'Quality Control Input'!AD18</f>
        <v>0</v>
      </c>
      <c r="AB18" s="2">
        <f>'Quality Control Input'!AE18</f>
        <v>3</v>
      </c>
      <c r="AC18" s="2">
        <f>'Quality Control Input'!AF18</f>
        <v>2</v>
      </c>
      <c r="AD18" s="2">
        <f>'Quality Control Input'!AG18</f>
        <v>0</v>
      </c>
      <c r="AE18" s="2">
        <f>'Quality Control Input'!AH18</f>
        <v>0</v>
      </c>
      <c r="AF18" s="2">
        <f>'Quality Control Input'!AI18</f>
        <v>0</v>
      </c>
      <c r="AG18" s="2">
        <f>'Quality Control Input'!AJ18</f>
        <v>0</v>
      </c>
      <c r="AH18" s="2">
        <f>'Quality Control Input'!AK18</f>
        <v>0</v>
      </c>
      <c r="AI18" s="2">
        <f>'Quality Control Input'!AL18</f>
        <v>0</v>
      </c>
      <c r="AJ18" s="2" t="str">
        <f>'Quality Control Input'!AM18</f>
        <v>College Graduate</v>
      </c>
      <c r="AK18" s="2" t="str">
        <f>'Quality Control Input'!AN18</f>
        <v>Analyst</v>
      </c>
      <c r="AL18" s="2" t="b">
        <f>'Quality Control Input'!AO18</f>
        <v>0</v>
      </c>
      <c r="AM18" s="2" t="b">
        <f>'Quality Control Input'!AP18</f>
        <v>0</v>
      </c>
      <c r="AN18" s="2" t="b">
        <f>'Quality Control Input'!AQ18</f>
        <v>1</v>
      </c>
      <c r="AO18" s="2" t="b">
        <f>'Quality Control Input'!AR18</f>
        <v>0</v>
      </c>
      <c r="AP18" s="2" t="b">
        <f>'Quality Control Input'!AS18</f>
        <v>0</v>
      </c>
      <c r="AQ18" s="2" t="b">
        <f>'Quality Control Input'!AT18</f>
        <v>1</v>
      </c>
      <c r="AR18" s="2" t="b">
        <f>'Quality Control Input'!AU18</f>
        <v>1</v>
      </c>
      <c r="AS18" s="2" t="b">
        <f>'Quality Control Input'!AV18</f>
        <v>0</v>
      </c>
      <c r="AT18" s="2">
        <f t="shared" ref="AT18:AT19" si="13">$AT$16+3</f>
        <v>18</v>
      </c>
      <c r="AU18" s="2">
        <f>'Quality Control Input'!AX18</f>
        <v>0</v>
      </c>
      <c r="AV18" s="2">
        <f>'Quality Control Input'!AY18</f>
        <v>1</v>
      </c>
      <c r="AW18" s="2">
        <f>'Quality Control Input'!AZ18</f>
        <v>0</v>
      </c>
      <c r="AX18" s="2">
        <f>'Quality Control Input'!BA18</f>
        <v>0</v>
      </c>
      <c r="AY18" s="2">
        <f>'Quality Control Input'!BB18</f>
        <v>0</v>
      </c>
      <c r="AZ18" s="2">
        <f>'Quality Control Input'!BC18</f>
        <v>0</v>
      </c>
      <c r="BA18" s="2">
        <f>'Quality Control Input'!BD18</f>
        <v>0</v>
      </c>
      <c r="BB18" s="2">
        <f>'Quality Control Input'!BE18</f>
        <v>0</v>
      </c>
      <c r="BC18" s="2">
        <f>'Quality Control Input'!BF18</f>
        <v>0</v>
      </c>
      <c r="BD18" s="2">
        <f>'Quality Control Input'!BG18</f>
        <v>3</v>
      </c>
      <c r="BE18" s="2" t="str">
        <f>'Quality Control Input'!BH18</f>
        <v>College Graduate</v>
      </c>
      <c r="BF18" s="2" t="str">
        <f>'Quality Control Input'!BI18</f>
        <v>Associate</v>
      </c>
      <c r="BG18" s="2" t="b">
        <f>'Quality Control Input'!BJ18</f>
        <v>1</v>
      </c>
      <c r="BH18" s="2" t="b">
        <f>'Quality Control Input'!BK18</f>
        <v>0</v>
      </c>
      <c r="BI18" s="2" t="b">
        <f>'Quality Control Input'!BL18</f>
        <v>0</v>
      </c>
      <c r="BJ18" s="2" t="b">
        <f>'Quality Control Input'!BM18</f>
        <v>1</v>
      </c>
      <c r="BK18" s="2" t="b">
        <f>'Quality Control Input'!BN18</f>
        <v>0</v>
      </c>
      <c r="BL18" s="2" t="b">
        <f>'Quality Control Input'!BO18</f>
        <v>0</v>
      </c>
      <c r="BM18" s="2" t="b">
        <f>'Quality Control Input'!BP18</f>
        <v>0</v>
      </c>
      <c r="BN18" s="2" t="b">
        <f>'Quality Control Input'!BQ18</f>
        <v>1</v>
      </c>
    </row>
    <row r="19" spans="1:66">
      <c r="A19">
        <v>6</v>
      </c>
      <c r="B19">
        <f t="shared" si="0"/>
        <v>18</v>
      </c>
      <c r="C19" s="1" t="b">
        <v>1</v>
      </c>
      <c r="D19">
        <f t="shared" si="11"/>
        <v>16</v>
      </c>
      <c r="E19">
        <f>'Quality Control Input'!H19</f>
        <v>0</v>
      </c>
      <c r="F19">
        <f>'Quality Control Input'!I19</f>
        <v>3</v>
      </c>
      <c r="G19">
        <f>'Quality Control Input'!J19</f>
        <v>0</v>
      </c>
      <c r="H19">
        <f>'Quality Control Input'!K19</f>
        <v>0</v>
      </c>
      <c r="I19">
        <f>'Quality Control Input'!L19</f>
        <v>0</v>
      </c>
      <c r="J19">
        <f>'Quality Control Input'!M19</f>
        <v>0</v>
      </c>
      <c r="K19">
        <f>'Quality Control Input'!N19</f>
        <v>0</v>
      </c>
      <c r="L19">
        <f>'Quality Control Input'!O19</f>
        <v>0</v>
      </c>
      <c r="M19">
        <f>'Quality Control Input'!P19</f>
        <v>0</v>
      </c>
      <c r="N19">
        <f>'Quality Control Input'!Q19</f>
        <v>0</v>
      </c>
      <c r="O19" t="str">
        <f>'Quality Control Input'!R19</f>
        <v>College Graduate</v>
      </c>
      <c r="P19" t="str">
        <f>'Quality Control Input'!S19</f>
        <v>Associate</v>
      </c>
      <c r="Q19" t="b">
        <f>'Quality Control Input'!T19</f>
        <v>1</v>
      </c>
      <c r="R19" t="b">
        <f>'Quality Control Input'!U19</f>
        <v>0</v>
      </c>
      <c r="S19" t="b">
        <f>'Quality Control Input'!V19</f>
        <v>0</v>
      </c>
      <c r="T19" t="b">
        <f>'Quality Control Input'!W19</f>
        <v>1</v>
      </c>
      <c r="U19" t="b">
        <f>'Quality Control Input'!X19</f>
        <v>0</v>
      </c>
      <c r="V19" t="b">
        <f>'Quality Control Input'!Y19</f>
        <v>1</v>
      </c>
      <c r="W19" t="b">
        <f>'Quality Control Input'!Z19</f>
        <v>0</v>
      </c>
      <c r="X19" t="b">
        <f>'Quality Control Input'!AA19</f>
        <v>1</v>
      </c>
      <c r="Y19">
        <f t="shared" si="12"/>
        <v>17</v>
      </c>
      <c r="Z19" s="2">
        <f>'Quality Control Input'!AC19</f>
        <v>0</v>
      </c>
      <c r="AA19" s="2">
        <f>'Quality Control Input'!AD19</f>
        <v>0</v>
      </c>
      <c r="AB19" s="2">
        <f>'Quality Control Input'!AE19</f>
        <v>3</v>
      </c>
      <c r="AC19" s="2">
        <f>'Quality Control Input'!AF19</f>
        <v>2</v>
      </c>
      <c r="AD19" s="2">
        <f>'Quality Control Input'!AG19</f>
        <v>0</v>
      </c>
      <c r="AE19" s="2">
        <f>'Quality Control Input'!AH19</f>
        <v>2</v>
      </c>
      <c r="AF19" s="2">
        <f>'Quality Control Input'!AI19</f>
        <v>0</v>
      </c>
      <c r="AG19" s="2">
        <f>'Quality Control Input'!AJ19</f>
        <v>0</v>
      </c>
      <c r="AH19" s="2">
        <f>'Quality Control Input'!AK19</f>
        <v>0</v>
      </c>
      <c r="AI19" s="2">
        <f>'Quality Control Input'!AL19</f>
        <v>0</v>
      </c>
      <c r="AJ19" s="2" t="str">
        <f>'Quality Control Input'!AM19</f>
        <v>High School Diploma</v>
      </c>
      <c r="AK19" s="2" t="str">
        <f>'Quality Control Input'!AN19</f>
        <v>Analyst</v>
      </c>
      <c r="AL19" s="2" t="b">
        <f>'Quality Control Input'!AO19</f>
        <v>0</v>
      </c>
      <c r="AM19" s="2" t="b">
        <f>'Quality Control Input'!AP19</f>
        <v>0</v>
      </c>
      <c r="AN19" s="2" t="b">
        <f>'Quality Control Input'!AQ19</f>
        <v>1</v>
      </c>
      <c r="AO19" s="2" t="b">
        <f>'Quality Control Input'!AR19</f>
        <v>0</v>
      </c>
      <c r="AP19" s="2" t="b">
        <f>'Quality Control Input'!AS19</f>
        <v>0</v>
      </c>
      <c r="AQ19" s="2" t="b">
        <f>'Quality Control Input'!AT19</f>
        <v>1</v>
      </c>
      <c r="AR19" s="2" t="b">
        <f>'Quality Control Input'!AU19</f>
        <v>1</v>
      </c>
      <c r="AS19" s="2" t="b">
        <f>'Quality Control Input'!AV19</f>
        <v>0</v>
      </c>
      <c r="AT19" s="2">
        <f t="shared" si="13"/>
        <v>18</v>
      </c>
      <c r="AU19" s="2">
        <f>'Quality Control Input'!AX19</f>
        <v>0</v>
      </c>
      <c r="AV19" s="2">
        <f>'Quality Control Input'!AY19</f>
        <v>1</v>
      </c>
      <c r="AW19" s="2">
        <f>'Quality Control Input'!AZ19</f>
        <v>0</v>
      </c>
      <c r="AX19" s="2">
        <f>'Quality Control Input'!BA19</f>
        <v>0</v>
      </c>
      <c r="AY19" s="2">
        <f>'Quality Control Input'!BB19</f>
        <v>0</v>
      </c>
      <c r="AZ19" s="2">
        <f>'Quality Control Input'!BC19</f>
        <v>0</v>
      </c>
      <c r="BA19" s="2">
        <f>'Quality Control Input'!BD19</f>
        <v>0</v>
      </c>
      <c r="BB19" s="2">
        <f>'Quality Control Input'!BE19</f>
        <v>0</v>
      </c>
      <c r="BC19" s="2">
        <f>'Quality Control Input'!BF19</f>
        <v>0</v>
      </c>
      <c r="BD19" s="2">
        <f>'Quality Control Input'!BG19</f>
        <v>3</v>
      </c>
      <c r="BE19" s="2" t="str">
        <f>'Quality Control Input'!BH19</f>
        <v>College Graduate</v>
      </c>
      <c r="BF19" s="2" t="str">
        <f>'Quality Control Input'!BI19</f>
        <v>Associate</v>
      </c>
      <c r="BG19" s="2" t="b">
        <f>'Quality Control Input'!BJ19</f>
        <v>1</v>
      </c>
      <c r="BH19" s="2" t="b">
        <f>'Quality Control Input'!BK19</f>
        <v>0</v>
      </c>
      <c r="BI19" s="2" t="b">
        <f>'Quality Control Input'!BL19</f>
        <v>0</v>
      </c>
      <c r="BJ19" s="2" t="b">
        <f>'Quality Control Input'!BM19</f>
        <v>1</v>
      </c>
      <c r="BK19" s="2" t="b">
        <f>'Quality Control Input'!BN19</f>
        <v>0</v>
      </c>
      <c r="BL19" s="2" t="b">
        <f>'Quality Control Input'!BO19</f>
        <v>0</v>
      </c>
      <c r="BM19" s="2" t="b">
        <f>'Quality Control Input'!BP19</f>
        <v>0</v>
      </c>
      <c r="BN19" s="2" t="b">
        <f>'Quality Control Input'!BQ19</f>
        <v>1</v>
      </c>
    </row>
    <row r="20" spans="1:66">
      <c r="A20">
        <v>7</v>
      </c>
      <c r="B20">
        <f t="shared" si="0"/>
        <v>19</v>
      </c>
      <c r="C20" s="1" t="b">
        <v>1</v>
      </c>
      <c r="D20">
        <f>$D$19+3</f>
        <v>19</v>
      </c>
      <c r="E20">
        <f>'Quality Control Input'!H20</f>
        <v>0</v>
      </c>
      <c r="F20">
        <f>'Quality Control Input'!I20</f>
        <v>0</v>
      </c>
      <c r="G20">
        <f>'Quality Control Input'!J20</f>
        <v>0</v>
      </c>
      <c r="H20">
        <f>'Quality Control Input'!K20</f>
        <v>4</v>
      </c>
      <c r="I20">
        <f>'Quality Control Input'!L20</f>
        <v>0</v>
      </c>
      <c r="J20">
        <f>'Quality Control Input'!M20</f>
        <v>0</v>
      </c>
      <c r="K20">
        <f>'Quality Control Input'!N20</f>
        <v>0</v>
      </c>
      <c r="L20">
        <f>'Quality Control Input'!O20</f>
        <v>0</v>
      </c>
      <c r="M20">
        <f>'Quality Control Input'!P20</f>
        <v>0</v>
      </c>
      <c r="N20">
        <f>'Quality Control Input'!Q20</f>
        <v>0</v>
      </c>
      <c r="O20" t="str">
        <f>'Quality Control Input'!R20</f>
        <v>College Graduate</v>
      </c>
      <c r="P20" t="str">
        <f>'Quality Control Input'!S20</f>
        <v>Analyst</v>
      </c>
      <c r="Q20" t="b">
        <f>'Quality Control Input'!T20</f>
        <v>1</v>
      </c>
      <c r="R20" t="b">
        <f>'Quality Control Input'!U20</f>
        <v>1</v>
      </c>
      <c r="S20" t="b">
        <f>'Quality Control Input'!V20</f>
        <v>0</v>
      </c>
      <c r="T20" t="b">
        <f>'Quality Control Input'!W20</f>
        <v>0</v>
      </c>
      <c r="U20" t="b">
        <f>'Quality Control Input'!X20</f>
        <v>1</v>
      </c>
      <c r="V20" t="b">
        <f>'Quality Control Input'!Y20</f>
        <v>0</v>
      </c>
      <c r="W20" t="b">
        <f>'Quality Control Input'!Z20</f>
        <v>1</v>
      </c>
      <c r="X20" t="b">
        <f>'Quality Control Input'!AA20</f>
        <v>0</v>
      </c>
      <c r="Y20">
        <f>$Y$19+3</f>
        <v>20</v>
      </c>
      <c r="Z20" s="2">
        <f>'Quality Control Input'!AC20</f>
        <v>4</v>
      </c>
      <c r="AA20" s="2">
        <f>'Quality Control Input'!AD20</f>
        <v>0</v>
      </c>
      <c r="AB20" s="2">
        <f>'Quality Control Input'!AE20</f>
        <v>0</v>
      </c>
      <c r="AC20" s="2">
        <f>'Quality Control Input'!AF20</f>
        <v>10</v>
      </c>
      <c r="AD20" s="2">
        <f>'Quality Control Input'!AG20</f>
        <v>2</v>
      </c>
      <c r="AE20" s="2">
        <f>'Quality Control Input'!AH20</f>
        <v>0</v>
      </c>
      <c r="AF20" s="2">
        <f>'Quality Control Input'!AI20</f>
        <v>0</v>
      </c>
      <c r="AG20" s="2">
        <f>'Quality Control Input'!AJ20</f>
        <v>0</v>
      </c>
      <c r="AH20" s="2">
        <f>'Quality Control Input'!AK20</f>
        <v>0</v>
      </c>
      <c r="AI20" s="2">
        <f>'Quality Control Input'!AL20</f>
        <v>0</v>
      </c>
      <c r="AJ20" s="2" t="str">
        <f>'Quality Control Input'!AM20</f>
        <v>Law Degree</v>
      </c>
      <c r="AK20" s="2" t="str">
        <f>'Quality Control Input'!AN20</f>
        <v>Manager</v>
      </c>
      <c r="AL20" s="2" t="b">
        <f>'Quality Control Input'!AO20</f>
        <v>1</v>
      </c>
      <c r="AM20" s="2" t="b">
        <f>'Quality Control Input'!AP20</f>
        <v>0</v>
      </c>
      <c r="AN20" s="2" t="b">
        <f>'Quality Control Input'!AQ20</f>
        <v>1</v>
      </c>
      <c r="AO20" s="2" t="b">
        <f>'Quality Control Input'!AR20</f>
        <v>0</v>
      </c>
      <c r="AP20" s="2" t="b">
        <f>'Quality Control Input'!AS20</f>
        <v>1</v>
      </c>
      <c r="AQ20" s="2" t="b">
        <f>'Quality Control Input'!AT20</f>
        <v>1</v>
      </c>
      <c r="AR20" s="2" t="b">
        <f>'Quality Control Input'!AU20</f>
        <v>0</v>
      </c>
      <c r="AS20" s="2" t="b">
        <f>'Quality Control Input'!AV20</f>
        <v>0</v>
      </c>
      <c r="AT20" s="2">
        <f>$AT$19+3</f>
        <v>21</v>
      </c>
      <c r="AU20" s="2">
        <f>'Quality Control Input'!AX20</f>
        <v>0</v>
      </c>
      <c r="AV20" s="2">
        <f>'Quality Control Input'!AY20</f>
        <v>4</v>
      </c>
      <c r="AW20" s="2">
        <f>'Quality Control Input'!AZ20</f>
        <v>0</v>
      </c>
      <c r="AX20" s="2">
        <f>'Quality Control Input'!BA20</f>
        <v>0</v>
      </c>
      <c r="AY20" s="2">
        <f>'Quality Control Input'!BB20</f>
        <v>3</v>
      </c>
      <c r="AZ20" s="2">
        <f>'Quality Control Input'!BC20</f>
        <v>1</v>
      </c>
      <c r="BA20" s="2">
        <f>'Quality Control Input'!BD20</f>
        <v>0</v>
      </c>
      <c r="BB20" s="2">
        <f>'Quality Control Input'!BE20</f>
        <v>0</v>
      </c>
      <c r="BC20" s="2">
        <f>'Quality Control Input'!BF20</f>
        <v>0</v>
      </c>
      <c r="BD20" s="2">
        <f>'Quality Control Input'!BG20</f>
        <v>0</v>
      </c>
      <c r="BE20" s="2" t="str">
        <f>'Quality Control Input'!BH20</f>
        <v>College Graduate</v>
      </c>
      <c r="BF20" s="2" t="str">
        <f>'Quality Control Input'!BI20</f>
        <v>Manager</v>
      </c>
      <c r="BG20" s="2" t="b">
        <f>'Quality Control Input'!BJ20</f>
        <v>1</v>
      </c>
      <c r="BH20" s="2" t="b">
        <f>'Quality Control Input'!BK20</f>
        <v>0</v>
      </c>
      <c r="BI20" s="2" t="b">
        <f>'Quality Control Input'!BL20</f>
        <v>0</v>
      </c>
      <c r="BJ20" s="2" t="b">
        <f>'Quality Control Input'!BM20</f>
        <v>0</v>
      </c>
      <c r="BK20" s="2" t="b">
        <f>'Quality Control Input'!BN20</f>
        <v>0</v>
      </c>
      <c r="BL20" s="2" t="b">
        <f>'Quality Control Input'!BO20</f>
        <v>1</v>
      </c>
      <c r="BM20" s="2" t="b">
        <f>'Quality Control Input'!BP20</f>
        <v>1</v>
      </c>
      <c r="BN20" s="2" t="b">
        <f>'Quality Control Input'!BQ20</f>
        <v>1</v>
      </c>
    </row>
    <row r="21" spans="1:66">
      <c r="A21">
        <v>7</v>
      </c>
      <c r="B21">
        <f t="shared" si="0"/>
        <v>20</v>
      </c>
      <c r="C21" s="1" t="b">
        <v>1</v>
      </c>
      <c r="D21">
        <f t="shared" ref="D21:D22" si="14">$D$19+3</f>
        <v>19</v>
      </c>
      <c r="E21">
        <f>'Quality Control Input'!H21</f>
        <v>0</v>
      </c>
      <c r="F21">
        <f>'Quality Control Input'!I21</f>
        <v>0</v>
      </c>
      <c r="G21">
        <f>'Quality Control Input'!J21</f>
        <v>0</v>
      </c>
      <c r="H21">
        <f>'Quality Control Input'!K21</f>
        <v>2</v>
      </c>
      <c r="I21">
        <f>'Quality Control Input'!L21</f>
        <v>0</v>
      </c>
      <c r="J21">
        <f>'Quality Control Input'!M21</f>
        <v>0</v>
      </c>
      <c r="K21">
        <f>'Quality Control Input'!N21</f>
        <v>0</v>
      </c>
      <c r="L21">
        <f>'Quality Control Input'!O21</f>
        <v>0</v>
      </c>
      <c r="M21">
        <f>'Quality Control Input'!P21</f>
        <v>0</v>
      </c>
      <c r="N21">
        <f>'Quality Control Input'!Q21</f>
        <v>0</v>
      </c>
      <c r="O21" t="str">
        <f>'Quality Control Input'!R21</f>
        <v>College Graduate</v>
      </c>
      <c r="P21" t="str">
        <f>'Quality Control Input'!S21</f>
        <v>Analyst</v>
      </c>
      <c r="Q21" t="b">
        <f>'Quality Control Input'!T21</f>
        <v>1</v>
      </c>
      <c r="R21" t="b">
        <f>'Quality Control Input'!U21</f>
        <v>1</v>
      </c>
      <c r="S21" t="b">
        <f>'Quality Control Input'!V21</f>
        <v>0</v>
      </c>
      <c r="T21" t="b">
        <f>'Quality Control Input'!W21</f>
        <v>0</v>
      </c>
      <c r="U21" t="b">
        <f>'Quality Control Input'!X21</f>
        <v>0</v>
      </c>
      <c r="V21" t="b">
        <f>'Quality Control Input'!Y21</f>
        <v>1</v>
      </c>
      <c r="W21" t="b">
        <f>'Quality Control Input'!Z21</f>
        <v>1</v>
      </c>
      <c r="X21" t="b">
        <f>'Quality Control Input'!AA21</f>
        <v>0</v>
      </c>
      <c r="Y21">
        <f t="shared" ref="Y21:Y22" si="15">$Y$19+3</f>
        <v>20</v>
      </c>
      <c r="Z21" s="2">
        <f>'Quality Control Input'!AC21</f>
        <v>4</v>
      </c>
      <c r="AA21" s="2">
        <f>'Quality Control Input'!AD21</f>
        <v>0</v>
      </c>
      <c r="AB21" s="2">
        <f>'Quality Control Input'!AE21</f>
        <v>0</v>
      </c>
      <c r="AC21" s="2">
        <f>'Quality Control Input'!AF21</f>
        <v>10</v>
      </c>
      <c r="AD21" s="2">
        <f>'Quality Control Input'!AG21</f>
        <v>2</v>
      </c>
      <c r="AE21" s="2">
        <f>'Quality Control Input'!AH21</f>
        <v>0</v>
      </c>
      <c r="AF21" s="2">
        <f>'Quality Control Input'!AI21</f>
        <v>0</v>
      </c>
      <c r="AG21" s="2">
        <f>'Quality Control Input'!AJ21</f>
        <v>0</v>
      </c>
      <c r="AH21" s="2">
        <f>'Quality Control Input'!AK21</f>
        <v>0</v>
      </c>
      <c r="AI21" s="2">
        <f>'Quality Control Input'!AL21</f>
        <v>0</v>
      </c>
      <c r="AJ21" s="2" t="str">
        <f>'Quality Control Input'!AM21</f>
        <v>Law Degree</v>
      </c>
      <c r="AK21" s="2" t="str">
        <f>'Quality Control Input'!AN21</f>
        <v>Manager</v>
      </c>
      <c r="AL21" s="2" t="b">
        <f>'Quality Control Input'!AO21</f>
        <v>0</v>
      </c>
      <c r="AM21" s="2" t="b">
        <f>'Quality Control Input'!AP21</f>
        <v>0</v>
      </c>
      <c r="AN21" s="2" t="b">
        <f>'Quality Control Input'!AQ21</f>
        <v>1</v>
      </c>
      <c r="AO21" s="2" t="b">
        <f>'Quality Control Input'!AR21</f>
        <v>0</v>
      </c>
      <c r="AP21" s="2" t="b">
        <f>'Quality Control Input'!AS21</f>
        <v>1</v>
      </c>
      <c r="AQ21" s="2" t="b">
        <f>'Quality Control Input'!AT21</f>
        <v>0</v>
      </c>
      <c r="AR21" s="2" t="b">
        <f>'Quality Control Input'!AU21</f>
        <v>0</v>
      </c>
      <c r="AS21" s="2" t="b">
        <f>'Quality Control Input'!AV21</f>
        <v>0</v>
      </c>
      <c r="AT21" s="2">
        <f t="shared" ref="AT21:AT22" si="16">$AT$19+3</f>
        <v>21</v>
      </c>
      <c r="AU21" s="2">
        <f>'Quality Control Input'!AX21</f>
        <v>0</v>
      </c>
      <c r="AV21" s="2">
        <f>'Quality Control Input'!AY21</f>
        <v>5</v>
      </c>
      <c r="AW21" s="2">
        <f>'Quality Control Input'!AZ21</f>
        <v>0</v>
      </c>
      <c r="AX21" s="2">
        <f>'Quality Control Input'!BA21</f>
        <v>0</v>
      </c>
      <c r="AY21" s="2">
        <f>'Quality Control Input'!BB21</f>
        <v>3</v>
      </c>
      <c r="AZ21" s="2">
        <f>'Quality Control Input'!BC21</f>
        <v>0</v>
      </c>
      <c r="BA21" s="2">
        <f>'Quality Control Input'!BD21</f>
        <v>0</v>
      </c>
      <c r="BB21" s="2">
        <f>'Quality Control Input'!BE21</f>
        <v>0</v>
      </c>
      <c r="BC21" s="2">
        <f>'Quality Control Input'!BF21</f>
        <v>0</v>
      </c>
      <c r="BD21" s="2">
        <f>'Quality Control Input'!BG21</f>
        <v>0</v>
      </c>
      <c r="BE21" s="2" t="str">
        <f>'Quality Control Input'!BH21</f>
        <v>College Graduate</v>
      </c>
      <c r="BF21" s="2" t="str">
        <f>'Quality Control Input'!BI21</f>
        <v>CEO</v>
      </c>
      <c r="BG21" s="2" t="b">
        <f>'Quality Control Input'!BJ21</f>
        <v>1</v>
      </c>
      <c r="BH21" s="2" t="b">
        <f>'Quality Control Input'!BK21</f>
        <v>0</v>
      </c>
      <c r="BI21" s="2" t="b">
        <f>'Quality Control Input'!BL21</f>
        <v>0</v>
      </c>
      <c r="BJ21" s="2" t="b">
        <f>'Quality Control Input'!BM21</f>
        <v>0</v>
      </c>
      <c r="BK21" s="2" t="b">
        <f>'Quality Control Input'!BN21</f>
        <v>0</v>
      </c>
      <c r="BL21" s="2" t="b">
        <f>'Quality Control Input'!BO21</f>
        <v>1</v>
      </c>
      <c r="BM21" s="2" t="b">
        <f>'Quality Control Input'!BP21</f>
        <v>0</v>
      </c>
      <c r="BN21" s="2" t="b">
        <f>'Quality Control Input'!BQ21</f>
        <v>1</v>
      </c>
    </row>
    <row r="22" spans="1:66">
      <c r="A22">
        <v>7</v>
      </c>
      <c r="B22">
        <f t="shared" si="0"/>
        <v>21</v>
      </c>
      <c r="C22" s="1" t="b">
        <v>1</v>
      </c>
      <c r="D22">
        <f t="shared" si="14"/>
        <v>19</v>
      </c>
      <c r="E22">
        <f>'Quality Control Input'!H22</f>
        <v>0</v>
      </c>
      <c r="F22">
        <f>'Quality Control Input'!I22</f>
        <v>0</v>
      </c>
      <c r="G22">
        <f>'Quality Control Input'!J22</f>
        <v>0</v>
      </c>
      <c r="H22">
        <f>'Quality Control Input'!K22</f>
        <v>4</v>
      </c>
      <c r="I22">
        <f>'Quality Control Input'!L22</f>
        <v>0</v>
      </c>
      <c r="J22">
        <f>'Quality Control Input'!M22</f>
        <v>0</v>
      </c>
      <c r="K22">
        <f>'Quality Control Input'!N22</f>
        <v>0</v>
      </c>
      <c r="L22">
        <f>'Quality Control Input'!O22</f>
        <v>0</v>
      </c>
      <c r="M22">
        <f>'Quality Control Input'!P22</f>
        <v>0</v>
      </c>
      <c r="N22">
        <f>'Quality Control Input'!Q22</f>
        <v>0</v>
      </c>
      <c r="O22" t="str">
        <f>'Quality Control Input'!R22</f>
        <v>College Graduate</v>
      </c>
      <c r="P22" t="str">
        <f>'Quality Control Input'!S22</f>
        <v>Analyst</v>
      </c>
      <c r="Q22" t="b">
        <f>'Quality Control Input'!T22</f>
        <v>1</v>
      </c>
      <c r="R22" t="b">
        <f>'Quality Control Input'!U22</f>
        <v>1</v>
      </c>
      <c r="S22" t="b">
        <f>'Quality Control Input'!V22</f>
        <v>0</v>
      </c>
      <c r="T22" t="b">
        <f>'Quality Control Input'!W22</f>
        <v>0</v>
      </c>
      <c r="U22" t="b">
        <f>'Quality Control Input'!X22</f>
        <v>1</v>
      </c>
      <c r="V22" t="b">
        <f>'Quality Control Input'!Y22</f>
        <v>0</v>
      </c>
      <c r="W22" t="b">
        <f>'Quality Control Input'!Z22</f>
        <v>0</v>
      </c>
      <c r="X22" t="b">
        <f>'Quality Control Input'!AA22</f>
        <v>0</v>
      </c>
      <c r="Y22">
        <f t="shared" si="15"/>
        <v>20</v>
      </c>
      <c r="Z22" s="2">
        <f>'Quality Control Input'!AC22</f>
        <v>4</v>
      </c>
      <c r="AA22" s="2">
        <f>'Quality Control Input'!AD22</f>
        <v>0</v>
      </c>
      <c r="AB22" s="2">
        <f>'Quality Control Input'!AE22</f>
        <v>0</v>
      </c>
      <c r="AC22" s="2">
        <f>'Quality Control Input'!AF22</f>
        <v>10</v>
      </c>
      <c r="AD22" s="2">
        <f>'Quality Control Input'!AG22</f>
        <v>2</v>
      </c>
      <c r="AE22" s="2">
        <f>'Quality Control Input'!AH22</f>
        <v>0</v>
      </c>
      <c r="AF22" s="2">
        <f>'Quality Control Input'!AI22</f>
        <v>0</v>
      </c>
      <c r="AG22" s="2">
        <f>'Quality Control Input'!AJ22</f>
        <v>0</v>
      </c>
      <c r="AH22" s="2">
        <f>'Quality Control Input'!AK22</f>
        <v>0</v>
      </c>
      <c r="AI22" s="2">
        <f>'Quality Control Input'!AL22</f>
        <v>0</v>
      </c>
      <c r="AJ22" s="2" t="str">
        <f>'Quality Control Input'!AM22</f>
        <v>Law Degree</v>
      </c>
      <c r="AK22" s="2" t="str">
        <f>'Quality Control Input'!AN22</f>
        <v>Manager</v>
      </c>
      <c r="AL22" s="2" t="b">
        <f>'Quality Control Input'!AO22</f>
        <v>1</v>
      </c>
      <c r="AM22" s="2" t="b">
        <f>'Quality Control Input'!AP22</f>
        <v>0</v>
      </c>
      <c r="AN22" s="2" t="b">
        <f>'Quality Control Input'!AQ22</f>
        <v>1</v>
      </c>
      <c r="AO22" s="2" t="b">
        <f>'Quality Control Input'!AR22</f>
        <v>0</v>
      </c>
      <c r="AP22" s="2" t="b">
        <f>'Quality Control Input'!AS22</f>
        <v>1</v>
      </c>
      <c r="AQ22" s="2" t="b">
        <f>'Quality Control Input'!AT22</f>
        <v>1</v>
      </c>
      <c r="AR22" s="2" t="b">
        <f>'Quality Control Input'!AU22</f>
        <v>0</v>
      </c>
      <c r="AS22" s="2" t="b">
        <f>'Quality Control Input'!AV22</f>
        <v>0</v>
      </c>
      <c r="AT22" s="2">
        <f t="shared" si="16"/>
        <v>21</v>
      </c>
      <c r="AU22" s="2">
        <f>'Quality Control Input'!AX22</f>
        <v>0</v>
      </c>
      <c r="AV22" s="2">
        <f>'Quality Control Input'!AY22</f>
        <v>5</v>
      </c>
      <c r="AW22" s="2">
        <f>'Quality Control Input'!AZ22</f>
        <v>0</v>
      </c>
      <c r="AX22" s="2">
        <f>'Quality Control Input'!BA22</f>
        <v>0</v>
      </c>
      <c r="AY22" s="2">
        <f>'Quality Control Input'!BB22</f>
        <v>3</v>
      </c>
      <c r="AZ22" s="2">
        <f>'Quality Control Input'!BC22</f>
        <v>0</v>
      </c>
      <c r="BA22" s="2">
        <f>'Quality Control Input'!BD22</f>
        <v>0</v>
      </c>
      <c r="BB22" s="2">
        <f>'Quality Control Input'!BE22</f>
        <v>0</v>
      </c>
      <c r="BC22" s="2">
        <f>'Quality Control Input'!BF22</f>
        <v>0</v>
      </c>
      <c r="BD22" s="2">
        <f>'Quality Control Input'!BG22</f>
        <v>0</v>
      </c>
      <c r="BE22" s="2" t="str">
        <f>'Quality Control Input'!BH22</f>
        <v>College Graduate</v>
      </c>
      <c r="BF22" s="2" t="str">
        <f>'Quality Control Input'!BI22</f>
        <v>Manager</v>
      </c>
      <c r="BG22" s="2" t="b">
        <f>'Quality Control Input'!BJ22</f>
        <v>0</v>
      </c>
      <c r="BH22" s="2" t="b">
        <f>'Quality Control Input'!BK22</f>
        <v>0</v>
      </c>
      <c r="BI22" s="2" t="b">
        <f>'Quality Control Input'!BL22</f>
        <v>0</v>
      </c>
      <c r="BJ22" s="2" t="b">
        <f>'Quality Control Input'!BM22</f>
        <v>0</v>
      </c>
      <c r="BK22" s="2" t="b">
        <f>'Quality Control Input'!BN22</f>
        <v>0</v>
      </c>
      <c r="BL22" s="2" t="b">
        <f>'Quality Control Input'!BO22</f>
        <v>1</v>
      </c>
      <c r="BM22" s="2" t="b">
        <f>'Quality Control Input'!BP22</f>
        <v>1</v>
      </c>
      <c r="BN22" s="2" t="b">
        <f>'Quality Control Input'!BQ22</f>
        <v>1</v>
      </c>
    </row>
    <row r="23" spans="1:66">
      <c r="A23">
        <v>8</v>
      </c>
      <c r="B23">
        <f t="shared" si="0"/>
        <v>22</v>
      </c>
      <c r="C23" s="1" t="b">
        <v>1</v>
      </c>
      <c r="D23">
        <f>$D$22+3</f>
        <v>22</v>
      </c>
      <c r="E23">
        <f>'Quality Control Input'!H23</f>
        <v>0</v>
      </c>
      <c r="F23">
        <f>'Quality Control Input'!I23</f>
        <v>0</v>
      </c>
      <c r="G23">
        <f>'Quality Control Input'!J23</f>
        <v>0</v>
      </c>
      <c r="H23">
        <f>'Quality Control Input'!K23</f>
        <v>0</v>
      </c>
      <c r="I23">
        <f>'Quality Control Input'!L23</f>
        <v>5</v>
      </c>
      <c r="J23">
        <f>'Quality Control Input'!M23</f>
        <v>0</v>
      </c>
      <c r="K23">
        <f>'Quality Control Input'!N23</f>
        <v>0</v>
      </c>
      <c r="L23">
        <f>'Quality Control Input'!O23</f>
        <v>0</v>
      </c>
      <c r="M23">
        <f>'Quality Control Input'!P23</f>
        <v>0</v>
      </c>
      <c r="N23">
        <f>'Quality Control Input'!Q23</f>
        <v>0</v>
      </c>
      <c r="O23" t="str">
        <f>'Quality Control Input'!R23</f>
        <v>College Graduate</v>
      </c>
      <c r="P23" t="str">
        <f>'Quality Control Input'!S23</f>
        <v>Associate</v>
      </c>
      <c r="Q23" t="b">
        <f>'Quality Control Input'!T23</f>
        <v>1</v>
      </c>
      <c r="R23" t="b">
        <f>'Quality Control Input'!U23</f>
        <v>0</v>
      </c>
      <c r="S23" t="b">
        <f>'Quality Control Input'!V23</f>
        <v>1</v>
      </c>
      <c r="T23" t="b">
        <f>'Quality Control Input'!W23</f>
        <v>0</v>
      </c>
      <c r="U23" t="b">
        <f>'Quality Control Input'!X23</f>
        <v>1</v>
      </c>
      <c r="V23" t="b">
        <f>'Quality Control Input'!Y23</f>
        <v>0</v>
      </c>
      <c r="W23" t="b">
        <f>'Quality Control Input'!Z23</f>
        <v>0</v>
      </c>
      <c r="X23" t="b">
        <f>'Quality Control Input'!AA23</f>
        <v>0</v>
      </c>
      <c r="Y23">
        <f>$Y$22+3</f>
        <v>23</v>
      </c>
      <c r="Z23" s="2">
        <f>'Quality Control Input'!AC23</f>
        <v>0</v>
      </c>
      <c r="AA23" s="2">
        <f>'Quality Control Input'!AD23</f>
        <v>0</v>
      </c>
      <c r="AB23" s="2">
        <f>'Quality Control Input'!AE23</f>
        <v>0</v>
      </c>
      <c r="AC23" s="2">
        <f>'Quality Control Input'!AF23</f>
        <v>0</v>
      </c>
      <c r="AD23" s="2">
        <f>'Quality Control Input'!AG23</f>
        <v>0</v>
      </c>
      <c r="AE23" s="2">
        <f>'Quality Control Input'!AH23</f>
        <v>2</v>
      </c>
      <c r="AF23" s="2">
        <f>'Quality Control Input'!AI23</f>
        <v>0</v>
      </c>
      <c r="AG23" s="2">
        <f>'Quality Control Input'!AJ23</f>
        <v>0</v>
      </c>
      <c r="AH23" s="2">
        <f>'Quality Control Input'!AK23</f>
        <v>0</v>
      </c>
      <c r="AI23" s="2">
        <f>'Quality Control Input'!AL23</f>
        <v>0</v>
      </c>
      <c r="AJ23" s="2" t="str">
        <f>'Quality Control Input'!AM23</f>
        <v>High School Diploma</v>
      </c>
      <c r="AK23" s="2" t="str">
        <f>'Quality Control Input'!AN23</f>
        <v>Analyst</v>
      </c>
      <c r="AL23" s="2" t="b">
        <f>'Quality Control Input'!AO23</f>
        <v>1</v>
      </c>
      <c r="AM23" s="2" t="b">
        <f>'Quality Control Input'!AP23</f>
        <v>0</v>
      </c>
      <c r="AN23" s="2" t="b">
        <f>'Quality Control Input'!AQ23</f>
        <v>0</v>
      </c>
      <c r="AO23" s="2" t="b">
        <f>'Quality Control Input'!AR23</f>
        <v>0</v>
      </c>
      <c r="AP23" s="2" t="b">
        <f>'Quality Control Input'!AS23</f>
        <v>1</v>
      </c>
      <c r="AQ23" s="2" t="b">
        <f>'Quality Control Input'!AT23</f>
        <v>1</v>
      </c>
      <c r="AR23" s="2" t="b">
        <f>'Quality Control Input'!AU23</f>
        <v>1</v>
      </c>
      <c r="AS23" s="2" t="b">
        <f>'Quality Control Input'!AV23</f>
        <v>0</v>
      </c>
      <c r="AT23" s="2">
        <f>$AT$22+3</f>
        <v>24</v>
      </c>
      <c r="AU23" s="2">
        <f>'Quality Control Input'!AX23</f>
        <v>0</v>
      </c>
      <c r="AV23" s="2">
        <f>'Quality Control Input'!AY23</f>
        <v>0</v>
      </c>
      <c r="AW23" s="2">
        <f>'Quality Control Input'!AZ23</f>
        <v>0</v>
      </c>
      <c r="AX23" s="2">
        <f>'Quality Control Input'!BA23</f>
        <v>0</v>
      </c>
      <c r="AY23" s="2">
        <f>'Quality Control Input'!BB23</f>
        <v>0</v>
      </c>
      <c r="AZ23" s="2">
        <f>'Quality Control Input'!BC23</f>
        <v>0</v>
      </c>
      <c r="BA23" s="2">
        <f>'Quality Control Input'!BD23</f>
        <v>0</v>
      </c>
      <c r="BB23" s="2">
        <f>'Quality Control Input'!BE23</f>
        <v>16</v>
      </c>
      <c r="BC23" s="2">
        <f>'Quality Control Input'!BF23</f>
        <v>0</v>
      </c>
      <c r="BD23" s="2">
        <f>'Quality Control Input'!BG23</f>
        <v>0</v>
      </c>
      <c r="BE23" s="2" t="str">
        <f>'Quality Control Input'!BH23</f>
        <v>Law Degree</v>
      </c>
      <c r="BF23" s="2" t="str">
        <f>'Quality Control Input'!BI23</f>
        <v>Director</v>
      </c>
      <c r="BG23" s="2" t="b">
        <f>'Quality Control Input'!BJ23</f>
        <v>1</v>
      </c>
      <c r="BH23" s="2" t="b">
        <f>'Quality Control Input'!BK23</f>
        <v>1</v>
      </c>
      <c r="BI23" s="2" t="b">
        <f>'Quality Control Input'!BL23</f>
        <v>0</v>
      </c>
      <c r="BJ23" s="2" t="b">
        <f>'Quality Control Input'!BM23</f>
        <v>1</v>
      </c>
      <c r="BK23" s="2" t="b">
        <f>'Quality Control Input'!BN23</f>
        <v>1</v>
      </c>
      <c r="BL23" s="2" t="b">
        <f>'Quality Control Input'!BO23</f>
        <v>0</v>
      </c>
      <c r="BM23" s="2" t="b">
        <f>'Quality Control Input'!BP23</f>
        <v>1</v>
      </c>
      <c r="BN23" s="2" t="b">
        <f>'Quality Control Input'!BQ23</f>
        <v>0</v>
      </c>
    </row>
    <row r="24" spans="1:66">
      <c r="A24">
        <v>8</v>
      </c>
      <c r="B24">
        <f t="shared" si="0"/>
        <v>23</v>
      </c>
      <c r="C24" s="1" t="b">
        <v>1</v>
      </c>
      <c r="D24">
        <f t="shared" ref="D24:D25" si="17">$D$22+3</f>
        <v>22</v>
      </c>
      <c r="E24">
        <f>'Quality Control Input'!H24</f>
        <v>0</v>
      </c>
      <c r="F24">
        <f>'Quality Control Input'!I24</f>
        <v>0</v>
      </c>
      <c r="G24">
        <f>'Quality Control Input'!J24</f>
        <v>0</v>
      </c>
      <c r="H24">
        <f>'Quality Control Input'!K24</f>
        <v>0</v>
      </c>
      <c r="I24">
        <f>'Quality Control Input'!L24</f>
        <v>5</v>
      </c>
      <c r="J24">
        <f>'Quality Control Input'!M24</f>
        <v>0</v>
      </c>
      <c r="K24">
        <f>'Quality Control Input'!N24</f>
        <v>0</v>
      </c>
      <c r="L24">
        <f>'Quality Control Input'!O24</f>
        <v>0</v>
      </c>
      <c r="M24">
        <f>'Quality Control Input'!P24</f>
        <v>0</v>
      </c>
      <c r="N24">
        <f>'Quality Control Input'!Q24</f>
        <v>0</v>
      </c>
      <c r="O24" t="str">
        <f>'Quality Control Input'!R24</f>
        <v>College Graduate</v>
      </c>
      <c r="P24" t="str">
        <f>'Quality Control Input'!S24</f>
        <v>Associate</v>
      </c>
      <c r="Q24" t="b">
        <f>'Quality Control Input'!T24</f>
        <v>1</v>
      </c>
      <c r="R24" t="b">
        <f>'Quality Control Input'!U24</f>
        <v>0</v>
      </c>
      <c r="S24" t="b">
        <f>'Quality Control Input'!V24</f>
        <v>1</v>
      </c>
      <c r="T24" t="b">
        <f>'Quality Control Input'!W24</f>
        <v>0</v>
      </c>
      <c r="U24" t="b">
        <f>'Quality Control Input'!X24</f>
        <v>1</v>
      </c>
      <c r="V24" t="b">
        <f>'Quality Control Input'!Y24</f>
        <v>0</v>
      </c>
      <c r="W24" t="b">
        <f>'Quality Control Input'!Z24</f>
        <v>0</v>
      </c>
      <c r="X24" t="b">
        <f>'Quality Control Input'!AA24</f>
        <v>0</v>
      </c>
      <c r="Y24">
        <f t="shared" ref="Y24:Y25" si="18">$Y$22+3</f>
        <v>23</v>
      </c>
      <c r="Z24" s="2">
        <f>'Quality Control Input'!AC24</f>
        <v>0</v>
      </c>
      <c r="AA24" s="2">
        <f>'Quality Control Input'!AD24</f>
        <v>0</v>
      </c>
      <c r="AB24" s="2">
        <f>'Quality Control Input'!AE24</f>
        <v>0</v>
      </c>
      <c r="AC24" s="2">
        <f>'Quality Control Input'!AF24</f>
        <v>0</v>
      </c>
      <c r="AD24" s="2">
        <f>'Quality Control Input'!AG24</f>
        <v>0</v>
      </c>
      <c r="AE24" s="2">
        <f>'Quality Control Input'!AH24</f>
        <v>2</v>
      </c>
      <c r="AF24" s="2">
        <f>'Quality Control Input'!AI24</f>
        <v>0</v>
      </c>
      <c r="AG24" s="2">
        <f>'Quality Control Input'!AJ24</f>
        <v>0</v>
      </c>
      <c r="AH24" s="2">
        <f>'Quality Control Input'!AK24</f>
        <v>0</v>
      </c>
      <c r="AI24" s="2">
        <f>'Quality Control Input'!AL24</f>
        <v>0</v>
      </c>
      <c r="AJ24" s="2" t="str">
        <f>'Quality Control Input'!AM24</f>
        <v>High School Diploma</v>
      </c>
      <c r="AK24" s="2" t="str">
        <f>'Quality Control Input'!AN24</f>
        <v>Analyst</v>
      </c>
      <c r="AL24" s="2" t="b">
        <f>'Quality Control Input'!AO24</f>
        <v>1</v>
      </c>
      <c r="AM24" s="2" t="b">
        <f>'Quality Control Input'!AP24</f>
        <v>0</v>
      </c>
      <c r="AN24" s="2" t="b">
        <f>'Quality Control Input'!AQ24</f>
        <v>0</v>
      </c>
      <c r="AO24" s="2" t="b">
        <f>'Quality Control Input'!AR24</f>
        <v>0</v>
      </c>
      <c r="AP24" s="2" t="b">
        <f>'Quality Control Input'!AS24</f>
        <v>1</v>
      </c>
      <c r="AQ24" s="2" t="b">
        <f>'Quality Control Input'!AT24</f>
        <v>1</v>
      </c>
      <c r="AR24" s="2" t="b">
        <f>'Quality Control Input'!AU24</f>
        <v>1</v>
      </c>
      <c r="AS24" s="2" t="b">
        <f>'Quality Control Input'!AV24</f>
        <v>1</v>
      </c>
      <c r="AT24" s="2">
        <f t="shared" ref="AT24:AT25" si="19">$AT$22+3</f>
        <v>24</v>
      </c>
      <c r="AU24" s="2">
        <f>'Quality Control Input'!AX24</f>
        <v>0</v>
      </c>
      <c r="AV24" s="2">
        <f>'Quality Control Input'!AY24</f>
        <v>0</v>
      </c>
      <c r="AW24" s="2">
        <f>'Quality Control Input'!AZ24</f>
        <v>0</v>
      </c>
      <c r="AX24" s="2">
        <f>'Quality Control Input'!BA24</f>
        <v>0</v>
      </c>
      <c r="AY24" s="2">
        <f>'Quality Control Input'!BB24</f>
        <v>0</v>
      </c>
      <c r="AZ24" s="2">
        <f>'Quality Control Input'!BC24</f>
        <v>0</v>
      </c>
      <c r="BA24" s="2">
        <f>'Quality Control Input'!BD24</f>
        <v>0</v>
      </c>
      <c r="BB24" s="2">
        <f>'Quality Control Input'!BE24</f>
        <v>16</v>
      </c>
      <c r="BC24" s="2">
        <f>'Quality Control Input'!BF24</f>
        <v>0</v>
      </c>
      <c r="BD24" s="2">
        <f>'Quality Control Input'!BG24</f>
        <v>0</v>
      </c>
      <c r="BE24" s="2" t="str">
        <f>'Quality Control Input'!BH24</f>
        <v>Law Degree</v>
      </c>
      <c r="BF24" s="2" t="str">
        <f>'Quality Control Input'!BI24</f>
        <v>Director</v>
      </c>
      <c r="BG24" s="2" t="b">
        <f>'Quality Control Input'!BJ24</f>
        <v>1</v>
      </c>
      <c r="BH24" s="2" t="b">
        <f>'Quality Control Input'!BK24</f>
        <v>1</v>
      </c>
      <c r="BI24" s="2" t="b">
        <f>'Quality Control Input'!BL24</f>
        <v>1</v>
      </c>
      <c r="BJ24" s="2" t="b">
        <f>'Quality Control Input'!BM24</f>
        <v>1</v>
      </c>
      <c r="BK24" s="2" t="b">
        <f>'Quality Control Input'!BN24</f>
        <v>1</v>
      </c>
      <c r="BL24" s="2" t="b">
        <f>'Quality Control Input'!BO24</f>
        <v>0</v>
      </c>
      <c r="BM24" s="2" t="b">
        <f>'Quality Control Input'!BP24</f>
        <v>1</v>
      </c>
      <c r="BN24" s="2" t="b">
        <f>'Quality Control Input'!BQ24</f>
        <v>0</v>
      </c>
    </row>
    <row r="25" spans="1:66">
      <c r="A25">
        <v>8</v>
      </c>
      <c r="B25">
        <f t="shared" si="0"/>
        <v>24</v>
      </c>
      <c r="C25" s="1" t="b">
        <v>1</v>
      </c>
      <c r="D25">
        <f t="shared" si="17"/>
        <v>22</v>
      </c>
      <c r="E25">
        <f>'Quality Control Input'!H25</f>
        <v>0</v>
      </c>
      <c r="F25">
        <f>'Quality Control Input'!I25</f>
        <v>0</v>
      </c>
      <c r="G25">
        <f>'Quality Control Input'!J25</f>
        <v>0</v>
      </c>
      <c r="H25">
        <f>'Quality Control Input'!K25</f>
        <v>0</v>
      </c>
      <c r="I25">
        <f>'Quality Control Input'!L25</f>
        <v>5</v>
      </c>
      <c r="J25">
        <f>'Quality Control Input'!M25</f>
        <v>0</v>
      </c>
      <c r="K25">
        <f>'Quality Control Input'!N25</f>
        <v>0</v>
      </c>
      <c r="L25">
        <f>'Quality Control Input'!O25</f>
        <v>0</v>
      </c>
      <c r="M25">
        <f>'Quality Control Input'!P25</f>
        <v>0</v>
      </c>
      <c r="N25">
        <f>'Quality Control Input'!Q25</f>
        <v>0</v>
      </c>
      <c r="O25" t="str">
        <f>'Quality Control Input'!R25</f>
        <v>College Graduate</v>
      </c>
      <c r="P25" t="str">
        <f>'Quality Control Input'!S25</f>
        <v>Associate</v>
      </c>
      <c r="Q25" t="b">
        <f>'Quality Control Input'!T25</f>
        <v>1</v>
      </c>
      <c r="R25" t="b">
        <f>'Quality Control Input'!U25</f>
        <v>0</v>
      </c>
      <c r="S25" t="b">
        <f>'Quality Control Input'!V25</f>
        <v>1</v>
      </c>
      <c r="T25" t="b">
        <f>'Quality Control Input'!W25</f>
        <v>0</v>
      </c>
      <c r="U25" t="b">
        <f>'Quality Control Input'!X25</f>
        <v>1</v>
      </c>
      <c r="V25" t="b">
        <f>'Quality Control Input'!Y25</f>
        <v>0</v>
      </c>
      <c r="W25" t="b">
        <f>'Quality Control Input'!Z25</f>
        <v>0</v>
      </c>
      <c r="X25" t="b">
        <f>'Quality Control Input'!AA25</f>
        <v>0</v>
      </c>
      <c r="Y25">
        <f t="shared" si="18"/>
        <v>23</v>
      </c>
      <c r="Z25" s="2">
        <f>'Quality Control Input'!AC25</f>
        <v>0</v>
      </c>
      <c r="AA25" s="2">
        <f>'Quality Control Input'!AD25</f>
        <v>0</v>
      </c>
      <c r="AB25" s="2">
        <f>'Quality Control Input'!AE25</f>
        <v>0</v>
      </c>
      <c r="AC25" s="2">
        <f>'Quality Control Input'!AF25</f>
        <v>0</v>
      </c>
      <c r="AD25" s="2">
        <f>'Quality Control Input'!AG25</f>
        <v>0</v>
      </c>
      <c r="AE25" s="2">
        <f>'Quality Control Input'!AH25</f>
        <v>1</v>
      </c>
      <c r="AF25" s="2">
        <f>'Quality Control Input'!AI25</f>
        <v>0</v>
      </c>
      <c r="AG25" s="2">
        <f>'Quality Control Input'!AJ25</f>
        <v>0</v>
      </c>
      <c r="AH25" s="2">
        <f>'Quality Control Input'!AK25</f>
        <v>0</v>
      </c>
      <c r="AI25" s="2">
        <f>'Quality Control Input'!AL25</f>
        <v>0</v>
      </c>
      <c r="AJ25" s="2" t="str">
        <f>'Quality Control Input'!AM25</f>
        <v>High School Diploma</v>
      </c>
      <c r="AK25" s="2" t="str">
        <f>'Quality Control Input'!AN25</f>
        <v>Analyst</v>
      </c>
      <c r="AL25" s="2" t="b">
        <f>'Quality Control Input'!AO25</f>
        <v>1</v>
      </c>
      <c r="AM25" s="2" t="b">
        <f>'Quality Control Input'!AP25</f>
        <v>0</v>
      </c>
      <c r="AN25" s="2" t="b">
        <f>'Quality Control Input'!AQ25</f>
        <v>0</v>
      </c>
      <c r="AO25" s="2" t="b">
        <f>'Quality Control Input'!AR25</f>
        <v>0</v>
      </c>
      <c r="AP25" s="2" t="b">
        <f>'Quality Control Input'!AS25</f>
        <v>1</v>
      </c>
      <c r="AQ25" s="2" t="b">
        <f>'Quality Control Input'!AT25</f>
        <v>0</v>
      </c>
      <c r="AR25" s="2" t="b">
        <f>'Quality Control Input'!AU25</f>
        <v>1</v>
      </c>
      <c r="AS25" s="2" t="b">
        <f>'Quality Control Input'!AV25</f>
        <v>0</v>
      </c>
      <c r="AT25" s="2">
        <f t="shared" si="19"/>
        <v>24</v>
      </c>
      <c r="AU25" s="2">
        <f>'Quality Control Input'!AX25</f>
        <v>0</v>
      </c>
      <c r="AV25" s="2">
        <f>'Quality Control Input'!AY25</f>
        <v>0</v>
      </c>
      <c r="AW25" s="2">
        <f>'Quality Control Input'!AZ25</f>
        <v>0</v>
      </c>
      <c r="AX25" s="2">
        <f>'Quality Control Input'!BA25</f>
        <v>0</v>
      </c>
      <c r="AY25" s="2">
        <f>'Quality Control Input'!BB25</f>
        <v>0</v>
      </c>
      <c r="AZ25" s="2">
        <f>'Quality Control Input'!BC25</f>
        <v>0</v>
      </c>
      <c r="BA25" s="2">
        <f>'Quality Control Input'!BD25</f>
        <v>0</v>
      </c>
      <c r="BB25" s="2">
        <f>'Quality Control Input'!BE25</f>
        <v>16</v>
      </c>
      <c r="BC25" s="2">
        <f>'Quality Control Input'!BF25</f>
        <v>0</v>
      </c>
      <c r="BD25" s="2">
        <f>'Quality Control Input'!BG25</f>
        <v>0</v>
      </c>
      <c r="BE25" s="2" t="str">
        <f>'Quality Control Input'!BH25</f>
        <v>Law Degree</v>
      </c>
      <c r="BF25" s="2" t="str">
        <f>'Quality Control Input'!BI25</f>
        <v>Director</v>
      </c>
      <c r="BG25" s="2" t="b">
        <f>'Quality Control Input'!BJ25</f>
        <v>1</v>
      </c>
      <c r="BH25" s="2" t="b">
        <f>'Quality Control Input'!BK25</f>
        <v>1</v>
      </c>
      <c r="BI25" s="2" t="b">
        <f>'Quality Control Input'!BL25</f>
        <v>0</v>
      </c>
      <c r="BJ25" s="2" t="b">
        <f>'Quality Control Input'!BM25</f>
        <v>1</v>
      </c>
      <c r="BK25" s="2" t="b">
        <f>'Quality Control Input'!BN25</f>
        <v>1</v>
      </c>
      <c r="BL25" s="2" t="b">
        <f>'Quality Control Input'!BO25</f>
        <v>0</v>
      </c>
      <c r="BM25" s="2" t="b">
        <f>'Quality Control Input'!BP25</f>
        <v>1</v>
      </c>
      <c r="BN25" s="2" t="b">
        <f>'Quality Control Input'!BQ25</f>
        <v>0</v>
      </c>
    </row>
    <row r="26" spans="1:66">
      <c r="A26">
        <v>9</v>
      </c>
      <c r="B26">
        <f t="shared" si="0"/>
        <v>25</v>
      </c>
      <c r="C26" s="1" t="b">
        <v>1</v>
      </c>
      <c r="D26">
        <f>$D$25+3</f>
        <v>25</v>
      </c>
      <c r="E26">
        <f>'Quality Control Input'!H26</f>
        <v>0</v>
      </c>
      <c r="F26">
        <f>'Quality Control Input'!I26</f>
        <v>0</v>
      </c>
      <c r="G26">
        <f>'Quality Control Input'!J26</f>
        <v>0</v>
      </c>
      <c r="H26">
        <f>'Quality Control Input'!K26</f>
        <v>0</v>
      </c>
      <c r="I26">
        <f>'Quality Control Input'!L26</f>
        <v>0</v>
      </c>
      <c r="J26">
        <f>'Quality Control Input'!M26</f>
        <v>10</v>
      </c>
      <c r="K26">
        <f>'Quality Control Input'!N26</f>
        <v>0</v>
      </c>
      <c r="L26">
        <f>'Quality Control Input'!O26</f>
        <v>0</v>
      </c>
      <c r="M26">
        <f>'Quality Control Input'!P26</f>
        <v>0</v>
      </c>
      <c r="N26">
        <f>'Quality Control Input'!Q26</f>
        <v>0</v>
      </c>
      <c r="O26" t="str">
        <f>'Quality Control Input'!R26</f>
        <v>High School Diploma</v>
      </c>
      <c r="P26" t="str">
        <f>'Quality Control Input'!S26</f>
        <v>Founder</v>
      </c>
      <c r="Q26" t="b">
        <f>'Quality Control Input'!T26</f>
        <v>1</v>
      </c>
      <c r="R26" t="b">
        <f>'Quality Control Input'!U26</f>
        <v>1</v>
      </c>
      <c r="S26" t="b">
        <f>'Quality Control Input'!V26</f>
        <v>1</v>
      </c>
      <c r="T26" t="b">
        <f>'Quality Control Input'!W26</f>
        <v>1</v>
      </c>
      <c r="U26" t="b">
        <f>'Quality Control Input'!X26</f>
        <v>1</v>
      </c>
      <c r="V26" t="b">
        <f>'Quality Control Input'!Y26</f>
        <v>1</v>
      </c>
      <c r="W26" t="b">
        <f>'Quality Control Input'!Z26</f>
        <v>1</v>
      </c>
      <c r="X26" t="b">
        <f>'Quality Control Input'!AA26</f>
        <v>1</v>
      </c>
      <c r="Y26">
        <f>$Y$25+3</f>
        <v>26</v>
      </c>
      <c r="Z26" s="2">
        <f>'Quality Control Input'!AC26</f>
        <v>0</v>
      </c>
      <c r="AA26" s="2">
        <f>'Quality Control Input'!AD26</f>
        <v>0</v>
      </c>
      <c r="AB26" s="2">
        <f>'Quality Control Input'!AE26</f>
        <v>0</v>
      </c>
      <c r="AC26" s="2">
        <f>'Quality Control Input'!AF26</f>
        <v>0</v>
      </c>
      <c r="AD26" s="2">
        <f>'Quality Control Input'!AG26</f>
        <v>4</v>
      </c>
      <c r="AE26" s="2">
        <f>'Quality Control Input'!AH26</f>
        <v>0</v>
      </c>
      <c r="AF26" s="2">
        <f>'Quality Control Input'!AI26</f>
        <v>8</v>
      </c>
      <c r="AG26" s="2">
        <f>'Quality Control Input'!AJ26</f>
        <v>0</v>
      </c>
      <c r="AH26" s="2">
        <f>'Quality Control Input'!AK26</f>
        <v>0</v>
      </c>
      <c r="AI26" s="2">
        <f>'Quality Control Input'!AL26</f>
        <v>0</v>
      </c>
      <c r="AJ26" s="2" t="str">
        <f>'Quality Control Input'!AM26</f>
        <v>High School Diploma</v>
      </c>
      <c r="AK26" s="2" t="str">
        <f>'Quality Control Input'!AN26</f>
        <v>Manager</v>
      </c>
      <c r="AL26" s="2" t="b">
        <f>'Quality Control Input'!AO26</f>
        <v>1</v>
      </c>
      <c r="AM26" s="2" t="b">
        <f>'Quality Control Input'!AP26</f>
        <v>0</v>
      </c>
      <c r="AN26" s="2" t="b">
        <f>'Quality Control Input'!AQ26</f>
        <v>1</v>
      </c>
      <c r="AO26" s="2" t="b">
        <f>'Quality Control Input'!AR26</f>
        <v>0</v>
      </c>
      <c r="AP26" s="2" t="b">
        <f>'Quality Control Input'!AS26</f>
        <v>0</v>
      </c>
      <c r="AQ26" s="2" t="b">
        <f>'Quality Control Input'!AT26</f>
        <v>0</v>
      </c>
      <c r="AR26" s="2" t="b">
        <f>'Quality Control Input'!AU26</f>
        <v>0</v>
      </c>
      <c r="AS26" s="2" t="b">
        <f>'Quality Control Input'!AV26</f>
        <v>0</v>
      </c>
      <c r="AT26" s="2">
        <f>$AT$25+3</f>
        <v>27</v>
      </c>
      <c r="AU26" s="2">
        <f>'Quality Control Input'!AX26</f>
        <v>8</v>
      </c>
      <c r="AV26" s="2">
        <f>'Quality Control Input'!AY26</f>
        <v>0</v>
      </c>
      <c r="AW26" s="2">
        <f>'Quality Control Input'!AZ26</f>
        <v>0</v>
      </c>
      <c r="AX26" s="2">
        <f>'Quality Control Input'!BA26</f>
        <v>0</v>
      </c>
      <c r="AY26" s="2">
        <f>'Quality Control Input'!BB26</f>
        <v>0</v>
      </c>
      <c r="AZ26" s="2">
        <f>'Quality Control Input'!BC26</f>
        <v>2</v>
      </c>
      <c r="BA26" s="2">
        <f>'Quality Control Input'!BD26</f>
        <v>0</v>
      </c>
      <c r="BB26" s="2">
        <f>'Quality Control Input'!BE26</f>
        <v>0</v>
      </c>
      <c r="BC26" s="2">
        <f>'Quality Control Input'!BF26</f>
        <v>0</v>
      </c>
      <c r="BD26" s="2">
        <f>'Quality Control Input'!BG26</f>
        <v>0</v>
      </c>
      <c r="BE26" s="2" t="str">
        <f>'Quality Control Input'!BH26</f>
        <v>Masters Degree</v>
      </c>
      <c r="BF26" s="2" t="str">
        <f>'Quality Control Input'!BI26</f>
        <v>Associate</v>
      </c>
      <c r="BG26" s="2" t="b">
        <f>'Quality Control Input'!BJ26</f>
        <v>0</v>
      </c>
      <c r="BH26" s="2" t="b">
        <f>'Quality Control Input'!BK26</f>
        <v>0</v>
      </c>
      <c r="BI26" s="2" t="b">
        <f>'Quality Control Input'!BL26</f>
        <v>1</v>
      </c>
      <c r="BJ26" s="2" t="b">
        <f>'Quality Control Input'!BM26</f>
        <v>0</v>
      </c>
      <c r="BK26" s="2" t="b">
        <f>'Quality Control Input'!BN26</f>
        <v>1</v>
      </c>
      <c r="BL26" s="2" t="b">
        <f>'Quality Control Input'!BO26</f>
        <v>1</v>
      </c>
      <c r="BM26" s="2" t="b">
        <f>'Quality Control Input'!BP26</f>
        <v>1</v>
      </c>
      <c r="BN26" s="2" t="b">
        <f>'Quality Control Input'!BQ26</f>
        <v>0</v>
      </c>
    </row>
    <row r="27" spans="1:66">
      <c r="A27">
        <v>9</v>
      </c>
      <c r="B27">
        <f t="shared" si="0"/>
        <v>26</v>
      </c>
      <c r="C27" s="1" t="b">
        <v>1</v>
      </c>
      <c r="D27">
        <f t="shared" ref="D27:D28" si="20">$D$25+3</f>
        <v>25</v>
      </c>
      <c r="E27">
        <f>'Quality Control Input'!H27</f>
        <v>0</v>
      </c>
      <c r="F27">
        <f>'Quality Control Input'!I27</f>
        <v>0</v>
      </c>
      <c r="G27">
        <f>'Quality Control Input'!J27</f>
        <v>0</v>
      </c>
      <c r="H27">
        <f>'Quality Control Input'!K27</f>
        <v>0</v>
      </c>
      <c r="I27">
        <f>'Quality Control Input'!L27</f>
        <v>0</v>
      </c>
      <c r="J27">
        <f>'Quality Control Input'!M27</f>
        <v>10</v>
      </c>
      <c r="K27">
        <f>'Quality Control Input'!N27</f>
        <v>0</v>
      </c>
      <c r="L27">
        <f>'Quality Control Input'!O27</f>
        <v>0</v>
      </c>
      <c r="M27">
        <f>'Quality Control Input'!P27</f>
        <v>0</v>
      </c>
      <c r="N27">
        <f>'Quality Control Input'!Q27</f>
        <v>0</v>
      </c>
      <c r="O27" t="str">
        <f>'Quality Control Input'!R27</f>
        <v>High School Diploma</v>
      </c>
      <c r="P27" t="str">
        <f>'Quality Control Input'!S27</f>
        <v>Founder</v>
      </c>
      <c r="Q27" t="b">
        <f>'Quality Control Input'!T27</f>
        <v>1</v>
      </c>
      <c r="R27" t="b">
        <f>'Quality Control Input'!U27</f>
        <v>1</v>
      </c>
      <c r="S27" t="b">
        <f>'Quality Control Input'!V27</f>
        <v>1</v>
      </c>
      <c r="T27" t="b">
        <f>'Quality Control Input'!W27</f>
        <v>0</v>
      </c>
      <c r="U27" t="b">
        <f>'Quality Control Input'!X27</f>
        <v>1</v>
      </c>
      <c r="V27" t="b">
        <f>'Quality Control Input'!Y27</f>
        <v>1</v>
      </c>
      <c r="W27" t="b">
        <f>'Quality Control Input'!Z27</f>
        <v>1</v>
      </c>
      <c r="X27" t="b">
        <f>'Quality Control Input'!AA27</f>
        <v>1</v>
      </c>
      <c r="Y27">
        <f t="shared" ref="Y27:Y28" si="21">$Y$25+3</f>
        <v>26</v>
      </c>
      <c r="Z27" s="2">
        <f>'Quality Control Input'!AC27</f>
        <v>0</v>
      </c>
      <c r="AA27" s="2">
        <f>'Quality Control Input'!AD27</f>
        <v>0</v>
      </c>
      <c r="AB27" s="2">
        <f>'Quality Control Input'!AE27</f>
        <v>0</v>
      </c>
      <c r="AC27" s="2">
        <f>'Quality Control Input'!AF27</f>
        <v>0</v>
      </c>
      <c r="AD27" s="2">
        <f>'Quality Control Input'!AG27</f>
        <v>4</v>
      </c>
      <c r="AE27" s="2">
        <f>'Quality Control Input'!AH27</f>
        <v>0</v>
      </c>
      <c r="AF27" s="2">
        <f>'Quality Control Input'!AI27</f>
        <v>8</v>
      </c>
      <c r="AG27" s="2">
        <f>'Quality Control Input'!AJ27</f>
        <v>0</v>
      </c>
      <c r="AH27" s="2">
        <f>'Quality Control Input'!AK27</f>
        <v>0</v>
      </c>
      <c r="AI27" s="2">
        <f>'Quality Control Input'!AL27</f>
        <v>0</v>
      </c>
      <c r="AJ27" s="2" t="str">
        <f>'Quality Control Input'!AM27</f>
        <v>High School Diploma</v>
      </c>
      <c r="AK27" s="2" t="str">
        <f>'Quality Control Input'!AN27</f>
        <v>Manager</v>
      </c>
      <c r="AL27" s="2" t="b">
        <f>'Quality Control Input'!AO27</f>
        <v>1</v>
      </c>
      <c r="AM27" s="2" t="b">
        <f>'Quality Control Input'!AP27</f>
        <v>0</v>
      </c>
      <c r="AN27" s="2" t="b">
        <f>'Quality Control Input'!AQ27</f>
        <v>1</v>
      </c>
      <c r="AO27" s="2" t="b">
        <f>'Quality Control Input'!AR27</f>
        <v>0</v>
      </c>
      <c r="AP27" s="2" t="b">
        <f>'Quality Control Input'!AS27</f>
        <v>0</v>
      </c>
      <c r="AQ27" s="2" t="b">
        <f>'Quality Control Input'!AT27</f>
        <v>0</v>
      </c>
      <c r="AR27" s="2" t="b">
        <f>'Quality Control Input'!AU27</f>
        <v>0</v>
      </c>
      <c r="AS27" s="2" t="b">
        <f>'Quality Control Input'!AV27</f>
        <v>0</v>
      </c>
      <c r="AT27" s="2">
        <f t="shared" ref="AT27:AT28" si="22">$AT$25+3</f>
        <v>27</v>
      </c>
      <c r="AU27" s="2">
        <f>'Quality Control Input'!AX27</f>
        <v>7</v>
      </c>
      <c r="AV27" s="2">
        <f>'Quality Control Input'!AY27</f>
        <v>0</v>
      </c>
      <c r="AW27" s="2">
        <f>'Quality Control Input'!AZ27</f>
        <v>0</v>
      </c>
      <c r="AX27" s="2">
        <f>'Quality Control Input'!BA27</f>
        <v>0</v>
      </c>
      <c r="AY27" s="2">
        <f>'Quality Control Input'!BB27</f>
        <v>0</v>
      </c>
      <c r="AZ27" s="2">
        <f>'Quality Control Input'!BC27</f>
        <v>2</v>
      </c>
      <c r="BA27" s="2">
        <f>'Quality Control Input'!BD27</f>
        <v>0</v>
      </c>
      <c r="BB27" s="2">
        <f>'Quality Control Input'!BE27</f>
        <v>0</v>
      </c>
      <c r="BC27" s="2">
        <f>'Quality Control Input'!BF27</f>
        <v>0</v>
      </c>
      <c r="BD27" s="2">
        <f>'Quality Control Input'!BG27</f>
        <v>0</v>
      </c>
      <c r="BE27" s="2" t="str">
        <f>'Quality Control Input'!BH27</f>
        <v>Masters Degree</v>
      </c>
      <c r="BF27" s="2" t="str">
        <f>'Quality Control Input'!BI27</f>
        <v>Manager</v>
      </c>
      <c r="BG27" s="2" t="b">
        <f>'Quality Control Input'!BJ27</f>
        <v>0</v>
      </c>
      <c r="BH27" s="2" t="b">
        <f>'Quality Control Input'!BK27</f>
        <v>0</v>
      </c>
      <c r="BI27" s="2" t="b">
        <f>'Quality Control Input'!BL27</f>
        <v>1</v>
      </c>
      <c r="BJ27" s="2" t="b">
        <f>'Quality Control Input'!BM27</f>
        <v>0</v>
      </c>
      <c r="BK27" s="2" t="b">
        <f>'Quality Control Input'!BN27</f>
        <v>0</v>
      </c>
      <c r="BL27" s="2" t="b">
        <f>'Quality Control Input'!BO27</f>
        <v>1</v>
      </c>
      <c r="BM27" s="2" t="b">
        <f>'Quality Control Input'!BP27</f>
        <v>1</v>
      </c>
      <c r="BN27" s="2" t="b">
        <f>'Quality Control Input'!BQ27</f>
        <v>0</v>
      </c>
    </row>
    <row r="28" spans="1:66">
      <c r="A28">
        <v>9</v>
      </c>
      <c r="B28">
        <f t="shared" si="0"/>
        <v>27</v>
      </c>
      <c r="C28" s="1" t="b">
        <v>1</v>
      </c>
      <c r="D28">
        <f t="shared" si="20"/>
        <v>25</v>
      </c>
      <c r="E28">
        <f>'Quality Control Input'!H28</f>
        <v>0</v>
      </c>
      <c r="F28">
        <f>'Quality Control Input'!I28</f>
        <v>0</v>
      </c>
      <c r="G28">
        <f>'Quality Control Input'!J28</f>
        <v>0</v>
      </c>
      <c r="H28">
        <f>'Quality Control Input'!K28</f>
        <v>0</v>
      </c>
      <c r="I28">
        <f>'Quality Control Input'!L28</f>
        <v>0</v>
      </c>
      <c r="J28">
        <f>'Quality Control Input'!M28</f>
        <v>10</v>
      </c>
      <c r="K28">
        <f>'Quality Control Input'!N28</f>
        <v>0</v>
      </c>
      <c r="L28">
        <f>'Quality Control Input'!O28</f>
        <v>0</v>
      </c>
      <c r="M28">
        <f>'Quality Control Input'!P28</f>
        <v>0</v>
      </c>
      <c r="N28">
        <f>'Quality Control Input'!Q28</f>
        <v>0</v>
      </c>
      <c r="O28" t="str">
        <f>'Quality Control Input'!R28</f>
        <v>High School Diploma</v>
      </c>
      <c r="P28" t="str">
        <f>'Quality Control Input'!S28</f>
        <v>Founder</v>
      </c>
      <c r="Q28" t="b">
        <f>'Quality Control Input'!T28</f>
        <v>1</v>
      </c>
      <c r="R28" t="b">
        <f>'Quality Control Input'!U28</f>
        <v>0</v>
      </c>
      <c r="S28" t="b">
        <f>'Quality Control Input'!V28</f>
        <v>1</v>
      </c>
      <c r="T28" t="b">
        <f>'Quality Control Input'!W28</f>
        <v>1</v>
      </c>
      <c r="U28" t="b">
        <f>'Quality Control Input'!X28</f>
        <v>1</v>
      </c>
      <c r="V28" t="b">
        <f>'Quality Control Input'!Y28</f>
        <v>1</v>
      </c>
      <c r="W28" t="b">
        <f>'Quality Control Input'!Z28</f>
        <v>0</v>
      </c>
      <c r="X28" t="b">
        <f>'Quality Control Input'!AA28</f>
        <v>1</v>
      </c>
      <c r="Y28">
        <f t="shared" si="21"/>
        <v>26</v>
      </c>
      <c r="Z28" s="2">
        <f>'Quality Control Input'!AC28</f>
        <v>0</v>
      </c>
      <c r="AA28" s="2">
        <f>'Quality Control Input'!AD28</f>
        <v>0</v>
      </c>
      <c r="AB28" s="2">
        <f>'Quality Control Input'!AE28</f>
        <v>0</v>
      </c>
      <c r="AC28" s="2">
        <f>'Quality Control Input'!AF28</f>
        <v>0</v>
      </c>
      <c r="AD28" s="2">
        <f>'Quality Control Input'!AG28</f>
        <v>5</v>
      </c>
      <c r="AE28" s="2">
        <f>'Quality Control Input'!AH28</f>
        <v>0</v>
      </c>
      <c r="AF28" s="2">
        <f>'Quality Control Input'!AI28</f>
        <v>8</v>
      </c>
      <c r="AG28" s="2">
        <f>'Quality Control Input'!AJ28</f>
        <v>0</v>
      </c>
      <c r="AH28" s="2">
        <f>'Quality Control Input'!AK28</f>
        <v>0</v>
      </c>
      <c r="AI28" s="2">
        <f>'Quality Control Input'!AL28</f>
        <v>0</v>
      </c>
      <c r="AJ28" s="2" t="str">
        <f>'Quality Control Input'!AM28</f>
        <v>High School Diploma</v>
      </c>
      <c r="AK28" s="2" t="str">
        <f>'Quality Control Input'!AN28</f>
        <v>Manager</v>
      </c>
      <c r="AL28" s="2" t="b">
        <f>'Quality Control Input'!AO28</f>
        <v>1</v>
      </c>
      <c r="AM28" s="2" t="b">
        <f>'Quality Control Input'!AP28</f>
        <v>0</v>
      </c>
      <c r="AN28" s="2" t="b">
        <f>'Quality Control Input'!AQ28</f>
        <v>1</v>
      </c>
      <c r="AO28" s="2" t="b">
        <f>'Quality Control Input'!AR28</f>
        <v>0</v>
      </c>
      <c r="AP28" s="2" t="b">
        <f>'Quality Control Input'!AS28</f>
        <v>0</v>
      </c>
      <c r="AQ28" s="2" t="b">
        <f>'Quality Control Input'!AT28</f>
        <v>0</v>
      </c>
      <c r="AR28" s="2" t="b">
        <f>'Quality Control Input'!AU28</f>
        <v>0</v>
      </c>
      <c r="AS28" s="2" t="b">
        <f>'Quality Control Input'!AV28</f>
        <v>0</v>
      </c>
      <c r="AT28" s="2">
        <f t="shared" si="22"/>
        <v>27</v>
      </c>
      <c r="AU28" s="2">
        <f>'Quality Control Input'!AX28</f>
        <v>8</v>
      </c>
      <c r="AV28" s="2">
        <f>'Quality Control Input'!AY28</f>
        <v>0</v>
      </c>
      <c r="AW28" s="2">
        <f>'Quality Control Input'!AZ28</f>
        <v>0</v>
      </c>
      <c r="AX28" s="2">
        <f>'Quality Control Input'!BA28</f>
        <v>0</v>
      </c>
      <c r="AY28" s="2">
        <f>'Quality Control Input'!BB28</f>
        <v>0</v>
      </c>
      <c r="AZ28" s="2">
        <f>'Quality Control Input'!BC28</f>
        <v>3</v>
      </c>
      <c r="BA28" s="2">
        <f>'Quality Control Input'!BD28</f>
        <v>0</v>
      </c>
      <c r="BB28" s="2">
        <f>'Quality Control Input'!BE28</f>
        <v>0</v>
      </c>
      <c r="BC28" s="2">
        <f>'Quality Control Input'!BF28</f>
        <v>0</v>
      </c>
      <c r="BD28" s="2">
        <f>'Quality Control Input'!BG28</f>
        <v>0</v>
      </c>
      <c r="BE28" s="2" t="str">
        <f>'Quality Control Input'!BH28</f>
        <v>Masters Degree</v>
      </c>
      <c r="BF28" s="2" t="str">
        <f>'Quality Control Input'!BI28</f>
        <v>Associate</v>
      </c>
      <c r="BG28" s="2" t="b">
        <f>'Quality Control Input'!BJ28</f>
        <v>0</v>
      </c>
      <c r="BH28" s="2" t="b">
        <f>'Quality Control Input'!BK28</f>
        <v>0</v>
      </c>
      <c r="BI28" s="2" t="b">
        <f>'Quality Control Input'!BL28</f>
        <v>1</v>
      </c>
      <c r="BJ28" s="2" t="b">
        <f>'Quality Control Input'!BM28</f>
        <v>0</v>
      </c>
      <c r="BK28" s="2" t="b">
        <f>'Quality Control Input'!BN28</f>
        <v>1</v>
      </c>
      <c r="BL28" s="2" t="b">
        <f>'Quality Control Input'!BO28</f>
        <v>1</v>
      </c>
      <c r="BM28" s="2" t="b">
        <f>'Quality Control Input'!BP28</f>
        <v>1</v>
      </c>
      <c r="BN28" s="2" t="b">
        <f>'Quality Control Input'!BQ28</f>
        <v>0</v>
      </c>
    </row>
    <row r="29" spans="1:66">
      <c r="A29">
        <v>10</v>
      </c>
      <c r="B29">
        <f t="shared" si="0"/>
        <v>28</v>
      </c>
      <c r="C29" s="1" t="b">
        <v>1</v>
      </c>
      <c r="D29">
        <f>$D$28+3</f>
        <v>28</v>
      </c>
      <c r="E29">
        <f>'Quality Control Input'!H29</f>
        <v>0</v>
      </c>
      <c r="F29">
        <f>'Quality Control Input'!I29</f>
        <v>0</v>
      </c>
      <c r="G29">
        <f>'Quality Control Input'!J29</f>
        <v>0</v>
      </c>
      <c r="H29">
        <f>'Quality Control Input'!K29</f>
        <v>0</v>
      </c>
      <c r="I29">
        <f>'Quality Control Input'!L29</f>
        <v>8</v>
      </c>
      <c r="J29">
        <f>'Quality Control Input'!M29</f>
        <v>2</v>
      </c>
      <c r="K29">
        <f>'Quality Control Input'!N29</f>
        <v>0</v>
      </c>
      <c r="L29">
        <f>'Quality Control Input'!O29</f>
        <v>0</v>
      </c>
      <c r="M29">
        <f>'Quality Control Input'!P29</f>
        <v>0</v>
      </c>
      <c r="N29">
        <f>'Quality Control Input'!Q29</f>
        <v>0</v>
      </c>
      <c r="O29" t="str">
        <f>'Quality Control Input'!R29</f>
        <v>College Graduate</v>
      </c>
      <c r="P29" t="str">
        <f>'Quality Control Input'!S29</f>
        <v>Director</v>
      </c>
      <c r="Q29" t="b">
        <f>'Quality Control Input'!T29</f>
        <v>1</v>
      </c>
      <c r="R29" t="b">
        <f>'Quality Control Input'!U29</f>
        <v>0</v>
      </c>
      <c r="S29" t="b">
        <f>'Quality Control Input'!V29</f>
        <v>1</v>
      </c>
      <c r="T29" t="b">
        <f>'Quality Control Input'!W29</f>
        <v>1</v>
      </c>
      <c r="U29" t="b">
        <f>'Quality Control Input'!X29</f>
        <v>0</v>
      </c>
      <c r="V29" t="b">
        <f>'Quality Control Input'!Y29</f>
        <v>1</v>
      </c>
      <c r="W29" t="b">
        <f>'Quality Control Input'!Z29</f>
        <v>0</v>
      </c>
      <c r="X29" t="b">
        <f>'Quality Control Input'!AA29</f>
        <v>0</v>
      </c>
      <c r="Y29">
        <f>$Y$28+3</f>
        <v>29</v>
      </c>
      <c r="Z29" s="2">
        <f>'Quality Control Input'!AC29</f>
        <v>0</v>
      </c>
      <c r="AA29" s="2">
        <f>'Quality Control Input'!AD29</f>
        <v>5</v>
      </c>
      <c r="AB29" s="2">
        <f>'Quality Control Input'!AE29</f>
        <v>0</v>
      </c>
      <c r="AC29" s="2">
        <f>'Quality Control Input'!AF29</f>
        <v>0</v>
      </c>
      <c r="AD29" s="2">
        <f>'Quality Control Input'!AG29</f>
        <v>0</v>
      </c>
      <c r="AE29" s="2">
        <f>'Quality Control Input'!AH29</f>
        <v>0</v>
      </c>
      <c r="AF29" s="2">
        <f>'Quality Control Input'!AI29</f>
        <v>0</v>
      </c>
      <c r="AG29" s="2">
        <f>'Quality Control Input'!AJ29</f>
        <v>0</v>
      </c>
      <c r="AH29" s="2">
        <f>'Quality Control Input'!AK29</f>
        <v>0</v>
      </c>
      <c r="AI29" s="2">
        <f>'Quality Control Input'!AL29</f>
        <v>2</v>
      </c>
      <c r="AJ29" s="2" t="str">
        <f>'Quality Control Input'!AM29</f>
        <v>College Graduate</v>
      </c>
      <c r="AK29" s="2" t="str">
        <f>'Quality Control Input'!AN29</f>
        <v>Associate</v>
      </c>
      <c r="AL29" s="2" t="b">
        <f>'Quality Control Input'!AO29</f>
        <v>1</v>
      </c>
      <c r="AM29" s="2" t="b">
        <f>'Quality Control Input'!AP29</f>
        <v>0</v>
      </c>
      <c r="AN29" s="2" t="b">
        <f>'Quality Control Input'!AQ29</f>
        <v>0</v>
      </c>
      <c r="AO29" s="2" t="b">
        <f>'Quality Control Input'!AR29</f>
        <v>1</v>
      </c>
      <c r="AP29" s="2" t="b">
        <f>'Quality Control Input'!AS29</f>
        <v>0</v>
      </c>
      <c r="AQ29" s="2" t="b">
        <f>'Quality Control Input'!AT29</f>
        <v>0</v>
      </c>
      <c r="AR29" s="2" t="b">
        <f>'Quality Control Input'!AU29</f>
        <v>0</v>
      </c>
      <c r="AS29" s="2" t="b">
        <f>'Quality Control Input'!AV29</f>
        <v>1</v>
      </c>
      <c r="AT29" s="2">
        <f>$AT$28+3</f>
        <v>30</v>
      </c>
      <c r="AU29" s="2">
        <f>'Quality Control Input'!AX29</f>
        <v>0</v>
      </c>
      <c r="AV29" s="2">
        <f>'Quality Control Input'!AY29</f>
        <v>0</v>
      </c>
      <c r="AW29" s="2">
        <f>'Quality Control Input'!AZ29</f>
        <v>0</v>
      </c>
      <c r="AX29" s="2">
        <f>'Quality Control Input'!BA29</f>
        <v>4</v>
      </c>
      <c r="AY29" s="2">
        <f>'Quality Control Input'!BB29</f>
        <v>0</v>
      </c>
      <c r="AZ29" s="2">
        <f>'Quality Control Input'!BC29</f>
        <v>2</v>
      </c>
      <c r="BA29" s="2">
        <f>'Quality Control Input'!BD29</f>
        <v>0</v>
      </c>
      <c r="BB29" s="2">
        <f>'Quality Control Input'!BE29</f>
        <v>0</v>
      </c>
      <c r="BC29" s="2">
        <f>'Quality Control Input'!BF29</f>
        <v>0</v>
      </c>
      <c r="BD29" s="2">
        <f>'Quality Control Input'!BG29</f>
        <v>0</v>
      </c>
      <c r="BE29" s="2" t="str">
        <f>'Quality Control Input'!BH29</f>
        <v>College Graduate</v>
      </c>
      <c r="BF29" s="2" t="str">
        <f>'Quality Control Input'!BI29</f>
        <v>Analyst</v>
      </c>
      <c r="BG29" s="2" t="b">
        <f>'Quality Control Input'!BJ29</f>
        <v>1</v>
      </c>
      <c r="BH29" s="2" t="b">
        <f>'Quality Control Input'!BK29</f>
        <v>1</v>
      </c>
      <c r="BI29" s="2" t="b">
        <f>'Quality Control Input'!BL29</f>
        <v>0</v>
      </c>
      <c r="BJ29" s="2" t="b">
        <f>'Quality Control Input'!BM29</f>
        <v>0</v>
      </c>
      <c r="BK29" s="2" t="b">
        <f>'Quality Control Input'!BN29</f>
        <v>1</v>
      </c>
      <c r="BL29" s="2" t="b">
        <f>'Quality Control Input'!BO29</f>
        <v>0</v>
      </c>
      <c r="BM29" s="2" t="b">
        <f>'Quality Control Input'!BP29</f>
        <v>1</v>
      </c>
      <c r="BN29" s="2" t="b">
        <f>'Quality Control Input'!BQ29</f>
        <v>0</v>
      </c>
    </row>
    <row r="30" spans="1:66" ht="15" customHeight="1">
      <c r="A30">
        <v>10</v>
      </c>
      <c r="B30">
        <f t="shared" si="0"/>
        <v>29</v>
      </c>
      <c r="C30" s="1" t="b">
        <v>1</v>
      </c>
      <c r="D30">
        <f t="shared" ref="D30:D31" si="23">$D$28+3</f>
        <v>28</v>
      </c>
      <c r="E30">
        <f>'Quality Control Input'!H30</f>
        <v>0</v>
      </c>
      <c r="F30">
        <f>'Quality Control Input'!I30</f>
        <v>0</v>
      </c>
      <c r="G30">
        <f>'Quality Control Input'!J30</f>
        <v>0</v>
      </c>
      <c r="H30">
        <f>'Quality Control Input'!K30</f>
        <v>0</v>
      </c>
      <c r="I30">
        <f>'Quality Control Input'!L30</f>
        <v>8</v>
      </c>
      <c r="J30">
        <f>'Quality Control Input'!M30</f>
        <v>2</v>
      </c>
      <c r="K30">
        <f>'Quality Control Input'!N30</f>
        <v>0</v>
      </c>
      <c r="L30">
        <f>'Quality Control Input'!O30</f>
        <v>0</v>
      </c>
      <c r="M30">
        <f>'Quality Control Input'!P30</f>
        <v>0</v>
      </c>
      <c r="N30">
        <f>'Quality Control Input'!Q30</f>
        <v>0</v>
      </c>
      <c r="O30" t="str">
        <f>'Quality Control Input'!R30</f>
        <v>College Graduate</v>
      </c>
      <c r="P30" t="str">
        <f>'Quality Control Input'!S30</f>
        <v>Director</v>
      </c>
      <c r="Q30" t="b">
        <f>'Quality Control Input'!T30</f>
        <v>1</v>
      </c>
      <c r="R30" t="b">
        <f>'Quality Control Input'!U30</f>
        <v>0</v>
      </c>
      <c r="S30" t="b">
        <f>'Quality Control Input'!V30</f>
        <v>1</v>
      </c>
      <c r="T30" t="b">
        <f>'Quality Control Input'!W30</f>
        <v>1</v>
      </c>
      <c r="U30" t="b">
        <f>'Quality Control Input'!X30</f>
        <v>0</v>
      </c>
      <c r="V30" t="b">
        <f>'Quality Control Input'!Y30</f>
        <v>1</v>
      </c>
      <c r="W30" t="b">
        <f>'Quality Control Input'!Z30</f>
        <v>0</v>
      </c>
      <c r="X30" t="b">
        <f>'Quality Control Input'!AA30</f>
        <v>0</v>
      </c>
      <c r="Y30">
        <f t="shared" ref="Y30:Y31" si="24">$Y$28+3</f>
        <v>29</v>
      </c>
      <c r="Z30" s="2">
        <f>'Quality Control Input'!AC30</f>
        <v>0</v>
      </c>
      <c r="AA30" s="2">
        <f>'Quality Control Input'!AD30</f>
        <v>5</v>
      </c>
      <c r="AB30" s="2">
        <f>'Quality Control Input'!AE30</f>
        <v>0</v>
      </c>
      <c r="AC30" s="2">
        <f>'Quality Control Input'!AF30</f>
        <v>0</v>
      </c>
      <c r="AD30" s="2">
        <f>'Quality Control Input'!AG30</f>
        <v>0</v>
      </c>
      <c r="AE30" s="2">
        <f>'Quality Control Input'!AH30</f>
        <v>0</v>
      </c>
      <c r="AF30" s="2">
        <f>'Quality Control Input'!AI30</f>
        <v>0</v>
      </c>
      <c r="AG30" s="2">
        <f>'Quality Control Input'!AJ30</f>
        <v>0</v>
      </c>
      <c r="AH30" s="2">
        <f>'Quality Control Input'!AK30</f>
        <v>0</v>
      </c>
      <c r="AI30" s="2">
        <f>'Quality Control Input'!AL30</f>
        <v>3</v>
      </c>
      <c r="AJ30" s="2" t="str">
        <f>'Quality Control Input'!AM30</f>
        <v>College Graduate</v>
      </c>
      <c r="AK30" s="2" t="str">
        <f>'Quality Control Input'!AN30</f>
        <v>Associate</v>
      </c>
      <c r="AL30" s="2" t="b">
        <f>'Quality Control Input'!AO30</f>
        <v>1</v>
      </c>
      <c r="AM30" s="2" t="b">
        <f>'Quality Control Input'!AP30</f>
        <v>0</v>
      </c>
      <c r="AN30" s="2" t="b">
        <f>'Quality Control Input'!AQ30</f>
        <v>0</v>
      </c>
      <c r="AO30" s="2" t="b">
        <f>'Quality Control Input'!AR30</f>
        <v>1</v>
      </c>
      <c r="AP30" s="2" t="b">
        <f>'Quality Control Input'!AS30</f>
        <v>0</v>
      </c>
      <c r="AQ30" s="2" t="b">
        <f>'Quality Control Input'!AT30</f>
        <v>0</v>
      </c>
      <c r="AR30" s="2" t="b">
        <f>'Quality Control Input'!AU30</f>
        <v>0</v>
      </c>
      <c r="AS30" s="2" t="b">
        <f>'Quality Control Input'!AV30</f>
        <v>1</v>
      </c>
      <c r="AT30" s="2">
        <f t="shared" ref="AT30:AT31" si="25">$AT$28+3</f>
        <v>30</v>
      </c>
      <c r="AU30" s="2">
        <f>'Quality Control Input'!AX30</f>
        <v>0</v>
      </c>
      <c r="AV30" s="2">
        <f>'Quality Control Input'!AY30</f>
        <v>0</v>
      </c>
      <c r="AW30" s="2">
        <f>'Quality Control Input'!AZ30</f>
        <v>0</v>
      </c>
      <c r="AX30" s="2">
        <f>'Quality Control Input'!BA30</f>
        <v>3</v>
      </c>
      <c r="AY30" s="2">
        <f>'Quality Control Input'!BB30</f>
        <v>0</v>
      </c>
      <c r="AZ30" s="2">
        <f>'Quality Control Input'!BC30</f>
        <v>2</v>
      </c>
      <c r="BA30" s="2">
        <f>'Quality Control Input'!BD30</f>
        <v>0</v>
      </c>
      <c r="BB30" s="2">
        <f>'Quality Control Input'!BE30</f>
        <v>0</v>
      </c>
      <c r="BC30" s="2">
        <f>'Quality Control Input'!BF30</f>
        <v>0</v>
      </c>
      <c r="BD30" s="2">
        <f>'Quality Control Input'!BG30</f>
        <v>0</v>
      </c>
      <c r="BE30" s="2" t="str">
        <f>'Quality Control Input'!BH30</f>
        <v>College Graduate</v>
      </c>
      <c r="BF30" s="2" t="str">
        <f>'Quality Control Input'!BI30</f>
        <v>Associate</v>
      </c>
      <c r="BG30" s="2" t="b">
        <f>'Quality Control Input'!BJ30</f>
        <v>1</v>
      </c>
      <c r="BH30" s="2" t="b">
        <f>'Quality Control Input'!BK30</f>
        <v>1</v>
      </c>
      <c r="BI30" s="2" t="b">
        <f>'Quality Control Input'!BL30</f>
        <v>0</v>
      </c>
      <c r="BJ30" s="2" t="b">
        <f>'Quality Control Input'!BM30</f>
        <v>0</v>
      </c>
      <c r="BK30" s="2" t="b">
        <f>'Quality Control Input'!BN30</f>
        <v>0</v>
      </c>
      <c r="BL30" s="2" t="b">
        <f>'Quality Control Input'!BO30</f>
        <v>1</v>
      </c>
      <c r="BM30" s="2" t="b">
        <f>'Quality Control Input'!BP30</f>
        <v>1</v>
      </c>
      <c r="BN30" s="2" t="b">
        <f>'Quality Control Input'!BQ30</f>
        <v>0</v>
      </c>
    </row>
    <row r="31" spans="1:66">
      <c r="A31">
        <v>10</v>
      </c>
      <c r="B31">
        <f t="shared" si="0"/>
        <v>30</v>
      </c>
      <c r="C31" s="1" t="b">
        <v>1</v>
      </c>
      <c r="D31">
        <f t="shared" si="23"/>
        <v>28</v>
      </c>
      <c r="E31">
        <f>'Quality Control Input'!H31</f>
        <v>0</v>
      </c>
      <c r="F31">
        <f>'Quality Control Input'!I31</f>
        <v>0</v>
      </c>
      <c r="G31">
        <f>'Quality Control Input'!J31</f>
        <v>0</v>
      </c>
      <c r="H31">
        <f>'Quality Control Input'!K31</f>
        <v>0</v>
      </c>
      <c r="I31">
        <f>'Quality Control Input'!L31</f>
        <v>7</v>
      </c>
      <c r="J31">
        <f>'Quality Control Input'!M31</f>
        <v>2</v>
      </c>
      <c r="K31">
        <f>'Quality Control Input'!N31</f>
        <v>0</v>
      </c>
      <c r="L31">
        <f>'Quality Control Input'!O31</f>
        <v>0</v>
      </c>
      <c r="M31">
        <f>'Quality Control Input'!P31</f>
        <v>0</v>
      </c>
      <c r="N31">
        <f>'Quality Control Input'!Q31</f>
        <v>0</v>
      </c>
      <c r="O31" t="str">
        <f>'Quality Control Input'!R31</f>
        <v>College Graduate</v>
      </c>
      <c r="P31" t="str">
        <f>'Quality Control Input'!S31</f>
        <v>Manager</v>
      </c>
      <c r="Q31" t="b">
        <f>'Quality Control Input'!T31</f>
        <v>1</v>
      </c>
      <c r="R31" t="b">
        <f>'Quality Control Input'!U31</f>
        <v>0</v>
      </c>
      <c r="S31" t="b">
        <f>'Quality Control Input'!V31</f>
        <v>1</v>
      </c>
      <c r="T31" t="b">
        <f>'Quality Control Input'!W31</f>
        <v>1</v>
      </c>
      <c r="U31" t="b">
        <f>'Quality Control Input'!X31</f>
        <v>0</v>
      </c>
      <c r="V31" t="b">
        <f>'Quality Control Input'!Y31</f>
        <v>1</v>
      </c>
      <c r="W31" t="b">
        <f>'Quality Control Input'!Z31</f>
        <v>0</v>
      </c>
      <c r="X31" t="b">
        <f>'Quality Control Input'!AA31</f>
        <v>0</v>
      </c>
      <c r="Y31">
        <f t="shared" si="24"/>
        <v>29</v>
      </c>
      <c r="Z31" s="2">
        <f>'Quality Control Input'!AC31</f>
        <v>0</v>
      </c>
      <c r="AA31" s="2">
        <f>'Quality Control Input'!AD31</f>
        <v>5</v>
      </c>
      <c r="AB31" s="2">
        <f>'Quality Control Input'!AE31</f>
        <v>0</v>
      </c>
      <c r="AC31" s="2">
        <f>'Quality Control Input'!AF31</f>
        <v>0</v>
      </c>
      <c r="AD31" s="2">
        <f>'Quality Control Input'!AG31</f>
        <v>0</v>
      </c>
      <c r="AE31" s="2">
        <f>'Quality Control Input'!AH31</f>
        <v>0</v>
      </c>
      <c r="AF31" s="2">
        <f>'Quality Control Input'!AI31</f>
        <v>0</v>
      </c>
      <c r="AG31" s="2">
        <f>'Quality Control Input'!AJ31</f>
        <v>0</v>
      </c>
      <c r="AH31" s="2">
        <f>'Quality Control Input'!AK31</f>
        <v>0</v>
      </c>
      <c r="AI31" s="2">
        <f>'Quality Control Input'!AL31</f>
        <v>3</v>
      </c>
      <c r="AJ31" s="2" t="str">
        <f>'Quality Control Input'!AM31</f>
        <v>College Graduate</v>
      </c>
      <c r="AK31" s="2" t="str">
        <f>'Quality Control Input'!AN31</f>
        <v>Associate</v>
      </c>
      <c r="AL31" s="2" t="b">
        <f>'Quality Control Input'!AO31</f>
        <v>1</v>
      </c>
      <c r="AM31" s="2" t="b">
        <f>'Quality Control Input'!AP31</f>
        <v>0</v>
      </c>
      <c r="AN31" s="2" t="b">
        <f>'Quality Control Input'!AQ31</f>
        <v>0</v>
      </c>
      <c r="AO31" s="2" t="b">
        <f>'Quality Control Input'!AR31</f>
        <v>1</v>
      </c>
      <c r="AP31" s="2" t="b">
        <f>'Quality Control Input'!AS31</f>
        <v>0</v>
      </c>
      <c r="AQ31" s="2" t="b">
        <f>'Quality Control Input'!AT31</f>
        <v>0</v>
      </c>
      <c r="AR31" s="2" t="b">
        <f>'Quality Control Input'!AU31</f>
        <v>0</v>
      </c>
      <c r="AS31" s="2" t="b">
        <f>'Quality Control Input'!AV31</f>
        <v>1</v>
      </c>
      <c r="AT31" s="2">
        <f t="shared" si="25"/>
        <v>30</v>
      </c>
      <c r="AU31" s="2">
        <f>'Quality Control Input'!AX31</f>
        <v>0</v>
      </c>
      <c r="AV31" s="2">
        <f>'Quality Control Input'!AY31</f>
        <v>0</v>
      </c>
      <c r="AW31" s="2">
        <f>'Quality Control Input'!AZ31</f>
        <v>0</v>
      </c>
      <c r="AX31" s="2">
        <f>'Quality Control Input'!BA31</f>
        <v>4</v>
      </c>
      <c r="AY31" s="2">
        <f>'Quality Control Input'!BB31</f>
        <v>0</v>
      </c>
      <c r="AZ31" s="2">
        <f>'Quality Control Input'!BC31</f>
        <v>2</v>
      </c>
      <c r="BA31" s="2">
        <f>'Quality Control Input'!BD31</f>
        <v>0</v>
      </c>
      <c r="BB31" s="2">
        <f>'Quality Control Input'!BE31</f>
        <v>0</v>
      </c>
      <c r="BC31" s="2">
        <f>'Quality Control Input'!BF31</f>
        <v>0</v>
      </c>
      <c r="BD31" s="2">
        <f>'Quality Control Input'!BG31</f>
        <v>0</v>
      </c>
      <c r="BE31" s="2" t="str">
        <f>'Quality Control Input'!BH31</f>
        <v>College Graduate</v>
      </c>
      <c r="BF31" s="2" t="str">
        <f>'Quality Control Input'!BI31</f>
        <v>Associate</v>
      </c>
      <c r="BG31" s="2" t="b">
        <f>'Quality Control Input'!BJ31</f>
        <v>1</v>
      </c>
      <c r="BH31" s="2" t="b">
        <f>'Quality Control Input'!BK31</f>
        <v>1</v>
      </c>
      <c r="BI31" s="2" t="b">
        <f>'Quality Control Input'!BL31</f>
        <v>0</v>
      </c>
      <c r="BJ31" s="2" t="b">
        <f>'Quality Control Input'!BM31</f>
        <v>0</v>
      </c>
      <c r="BK31" s="2" t="b">
        <f>'Quality Control Input'!BN31</f>
        <v>1</v>
      </c>
      <c r="BL31" s="2" t="b">
        <f>'Quality Control Input'!BO31</f>
        <v>0</v>
      </c>
      <c r="BM31" s="2" t="b">
        <f>'Quality Control Input'!BP31</f>
        <v>0</v>
      </c>
      <c r="BN31" s="2" t="b">
        <f>'Quality Control Input'!BQ31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7F244-A557-9F48-AF8C-92D8A614A0A2}">
  <dimension ref="A1:BN31"/>
  <sheetViews>
    <sheetView workbookViewId="0">
      <selection activeCell="E6" sqref="E6"/>
    </sheetView>
  </sheetViews>
  <sheetFormatPr baseColWidth="10" defaultColWidth="11.5" defaultRowHeight="16"/>
  <cols>
    <col min="3" max="3" width="9.5" bestFit="1" customWidth="1"/>
    <col min="4" max="4" width="10.6640625" bestFit="1" customWidth="1"/>
    <col min="5" max="5" width="23.6640625" bestFit="1" customWidth="1"/>
    <col min="6" max="6" width="28.83203125" bestFit="1" customWidth="1"/>
    <col min="7" max="7" width="26" bestFit="1" customWidth="1"/>
    <col min="8" max="8" width="27.6640625" bestFit="1" customWidth="1"/>
    <col min="9" max="9" width="24.33203125" bestFit="1" customWidth="1"/>
    <col min="10" max="10" width="27" bestFit="1" customWidth="1"/>
    <col min="11" max="11" width="20.5" bestFit="1" customWidth="1"/>
    <col min="12" max="12" width="20.33203125" bestFit="1" customWidth="1"/>
    <col min="13" max="13" width="24.33203125" bestFit="1" customWidth="1"/>
    <col min="14" max="14" width="20.6640625" bestFit="1" customWidth="1"/>
    <col min="15" max="16" width="20.5" bestFit="1" customWidth="1"/>
    <col min="17" max="17" width="24.33203125" bestFit="1" customWidth="1"/>
    <col min="18" max="18" width="27.1640625" bestFit="1" customWidth="1"/>
    <col min="19" max="20" width="20.5" bestFit="1" customWidth="1"/>
    <col min="21" max="21" width="27.1640625" bestFit="1" customWidth="1"/>
    <col min="22" max="22" width="25.33203125" bestFit="1" customWidth="1"/>
    <col min="23" max="23" width="26.1640625" bestFit="1" customWidth="1"/>
    <col min="24" max="24" width="27.1640625" bestFit="1" customWidth="1"/>
    <col min="36" max="36" width="18.6640625" bestFit="1" customWidth="1"/>
    <col min="47" max="47" width="23.6640625" bestFit="1" customWidth="1"/>
    <col min="48" max="48" width="28.83203125" bestFit="1" customWidth="1"/>
    <col min="49" max="49" width="26" bestFit="1" customWidth="1"/>
    <col min="50" max="50" width="27.6640625" bestFit="1" customWidth="1"/>
    <col min="51" max="51" width="22.83203125" bestFit="1" customWidth="1"/>
    <col min="52" max="52" width="25.83203125" bestFit="1" customWidth="1"/>
    <col min="53" max="53" width="23.1640625" bestFit="1" customWidth="1"/>
    <col min="54" max="54" width="14.33203125" bestFit="1" customWidth="1"/>
    <col min="55" max="55" width="24.83203125" bestFit="1" customWidth="1"/>
    <col min="56" max="56" width="15.5" bestFit="1" customWidth="1"/>
    <col min="57" max="58" width="17.33203125" bestFit="1" customWidth="1"/>
    <col min="59" max="59" width="23.83203125" bestFit="1" customWidth="1"/>
    <col min="60" max="60" width="25.6640625" bestFit="1" customWidth="1"/>
    <col min="61" max="61" width="19.6640625" bestFit="1" customWidth="1"/>
    <col min="62" max="62" width="29.1640625" bestFit="1" customWidth="1"/>
    <col min="63" max="63" width="22" bestFit="1" customWidth="1"/>
    <col min="64" max="64" width="25.33203125" bestFit="1" customWidth="1"/>
    <col min="65" max="65" width="26.1640625" bestFit="1" customWidth="1"/>
    <col min="66" max="66" width="18.83203125" bestFit="1" customWidth="1"/>
  </cols>
  <sheetData>
    <row r="1" spans="1:66">
      <c r="A1" t="s">
        <v>0</v>
      </c>
      <c r="B1" t="s">
        <v>1</v>
      </c>
      <c r="C1" s="1" t="s">
        <v>105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1" t="s">
        <v>14</v>
      </c>
      <c r="M1" s="1" t="s">
        <v>15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20</v>
      </c>
      <c r="S1" s="1" t="s">
        <v>21</v>
      </c>
      <c r="T1" s="1" t="s">
        <v>22</v>
      </c>
      <c r="U1" s="1" t="s">
        <v>23</v>
      </c>
      <c r="V1" s="1" t="s">
        <v>24</v>
      </c>
      <c r="W1" s="1" t="s">
        <v>25</v>
      </c>
      <c r="X1" s="1" t="s">
        <v>26</v>
      </c>
      <c r="Y1" s="1" t="s">
        <v>27</v>
      </c>
      <c r="Z1" s="1" t="s">
        <v>28</v>
      </c>
      <c r="AA1" s="1" t="s">
        <v>29</v>
      </c>
      <c r="AB1" s="1" t="s">
        <v>30</v>
      </c>
      <c r="AC1" s="1" t="s">
        <v>31</v>
      </c>
      <c r="AD1" s="1" t="s">
        <v>32</v>
      </c>
      <c r="AE1" s="1" t="s">
        <v>33</v>
      </c>
      <c r="AF1" s="1" t="s">
        <v>34</v>
      </c>
      <c r="AG1" s="1" t="s">
        <v>35</v>
      </c>
      <c r="AH1" s="1" t="s">
        <v>36</v>
      </c>
      <c r="AI1" s="1" t="s">
        <v>37</v>
      </c>
      <c r="AJ1" s="1" t="s">
        <v>38</v>
      </c>
      <c r="AK1" s="1" t="s">
        <v>39</v>
      </c>
      <c r="AL1" s="1" t="s">
        <v>40</v>
      </c>
      <c r="AM1" s="1" t="s">
        <v>41</v>
      </c>
      <c r="AN1" s="1" t="s">
        <v>42</v>
      </c>
      <c r="AO1" s="1" t="s">
        <v>43</v>
      </c>
      <c r="AP1" s="1" t="s">
        <v>44</v>
      </c>
      <c r="AQ1" s="1" t="s">
        <v>45</v>
      </c>
      <c r="AR1" s="1" t="s">
        <v>46</v>
      </c>
      <c r="AS1" s="1" t="s">
        <v>47</v>
      </c>
      <c r="AT1" s="1" t="s">
        <v>48</v>
      </c>
      <c r="AU1" s="1" t="s">
        <v>49</v>
      </c>
      <c r="AV1" s="1" t="s">
        <v>50</v>
      </c>
      <c r="AW1" s="1" t="s">
        <v>51</v>
      </c>
      <c r="AX1" s="1" t="s">
        <v>52</v>
      </c>
      <c r="AY1" s="1" t="s">
        <v>53</v>
      </c>
      <c r="AZ1" s="1" t="s">
        <v>54</v>
      </c>
      <c r="BA1" s="1" t="s">
        <v>55</v>
      </c>
      <c r="BB1" s="1" t="s">
        <v>56</v>
      </c>
      <c r="BC1" s="1" t="s">
        <v>57</v>
      </c>
      <c r="BD1" s="1" t="s">
        <v>58</v>
      </c>
      <c r="BE1" s="1" t="s">
        <v>59</v>
      </c>
      <c r="BF1" s="1" t="s">
        <v>60</v>
      </c>
      <c r="BG1" s="1" t="s">
        <v>61</v>
      </c>
      <c r="BH1" s="1" t="s">
        <v>62</v>
      </c>
      <c r="BI1" s="1" t="s">
        <v>63</v>
      </c>
      <c r="BJ1" s="1" t="s">
        <v>64</v>
      </c>
      <c r="BK1" s="1" t="s">
        <v>65</v>
      </c>
      <c r="BL1" s="1" t="s">
        <v>66</v>
      </c>
      <c r="BM1" s="1" t="s">
        <v>67</v>
      </c>
      <c r="BN1" s="1" t="s">
        <v>68</v>
      </c>
    </row>
    <row r="2" spans="1:66">
      <c r="A2">
        <v>1</v>
      </c>
      <c r="B2">
        <v>1</v>
      </c>
      <c r="C2" s="1" t="b">
        <v>1</v>
      </c>
      <c r="D2">
        <v>1</v>
      </c>
      <c r="E2">
        <f>'Quality Control Input'!H2</f>
        <v>3</v>
      </c>
      <c r="F2">
        <f>'Quality Control Input'!I2</f>
        <v>0</v>
      </c>
      <c r="G2">
        <f>'Quality Control Input'!J2</f>
        <v>1</v>
      </c>
      <c r="H2">
        <f>'Quality Control Input'!K2</f>
        <v>0</v>
      </c>
      <c r="I2">
        <f>'Quality Control Input'!L2</f>
        <v>0</v>
      </c>
      <c r="J2">
        <f>'Quality Control Input'!M2</f>
        <v>0</v>
      </c>
      <c r="K2">
        <f>'Quality Control Input'!N2</f>
        <v>0</v>
      </c>
      <c r="L2">
        <f>'Quality Control Input'!O2</f>
        <v>0</v>
      </c>
      <c r="M2">
        <f>'Quality Control Input'!P2</f>
        <v>0</v>
      </c>
      <c r="N2">
        <f>'Quality Control Input'!Q2</f>
        <v>0</v>
      </c>
      <c r="O2" t="str">
        <f>'Quality Control Input'!R2</f>
        <v>College Graduate</v>
      </c>
      <c r="P2" t="str">
        <f>'Quality Control Input'!S2</f>
        <v>Manager</v>
      </c>
      <c r="Q2" t="b">
        <f>'Quality Control Input'!T2</f>
        <v>1</v>
      </c>
      <c r="R2" t="b">
        <f>'Quality Control Input'!U2</f>
        <v>0</v>
      </c>
      <c r="S2" t="b">
        <f>'Quality Control Input'!V2</f>
        <v>1</v>
      </c>
      <c r="T2" t="b">
        <f>'Quality Control Input'!W2</f>
        <v>1</v>
      </c>
      <c r="U2" t="b">
        <f>'Quality Control Input'!X2</f>
        <v>1</v>
      </c>
      <c r="V2" t="b">
        <f>'Quality Control Input'!Y2</f>
        <v>0</v>
      </c>
      <c r="W2" t="b">
        <f>'Quality Control Input'!Z2</f>
        <v>0</v>
      </c>
      <c r="X2" t="b">
        <f>'Quality Control Input'!AA2</f>
        <v>0</v>
      </c>
      <c r="Y2">
        <v>2</v>
      </c>
      <c r="Z2" s="2">
        <f>'Quality Control Input'!AC2</f>
        <v>3</v>
      </c>
      <c r="AA2" s="2">
        <f>'Quality Control Input'!AD2</f>
        <v>0</v>
      </c>
      <c r="AB2" s="2">
        <f>'Quality Control Input'!AE2</f>
        <v>0</v>
      </c>
      <c r="AC2" s="2">
        <f>'Quality Control Input'!AF2</f>
        <v>0</v>
      </c>
      <c r="AD2" s="2">
        <f>'Quality Control Input'!AG2</f>
        <v>6</v>
      </c>
      <c r="AE2" s="2">
        <f>'Quality Control Input'!AH2</f>
        <v>0</v>
      </c>
      <c r="AF2" s="2">
        <f>'Quality Control Input'!AI2</f>
        <v>0</v>
      </c>
      <c r="AG2" s="2">
        <f>'Quality Control Input'!AJ2</f>
        <v>0</v>
      </c>
      <c r="AH2" s="2">
        <f>'Quality Control Input'!AK2</f>
        <v>0</v>
      </c>
      <c r="AI2" s="2">
        <f>'Quality Control Input'!AL2</f>
        <v>0</v>
      </c>
      <c r="AJ2" s="2" t="str">
        <f>'Quality Control Input'!AM2</f>
        <v>High School Diploma</v>
      </c>
      <c r="AK2" s="2" t="str">
        <f>'Quality Control Input'!AN2</f>
        <v>Associate</v>
      </c>
      <c r="AL2" s="2" t="b">
        <f>'Quality Control Input'!AO2</f>
        <v>0</v>
      </c>
      <c r="AM2" s="2" t="b">
        <f>'Quality Control Input'!AP2</f>
        <v>0</v>
      </c>
      <c r="AN2" s="2" t="b">
        <f>'Quality Control Input'!AQ2</f>
        <v>1</v>
      </c>
      <c r="AO2" s="2" t="b">
        <f>'Quality Control Input'!AR2</f>
        <v>0</v>
      </c>
      <c r="AP2" s="2" t="b">
        <f>'Quality Control Input'!AS2</f>
        <v>0</v>
      </c>
      <c r="AQ2" s="2" t="b">
        <f>'Quality Control Input'!AT2</f>
        <v>1</v>
      </c>
      <c r="AR2" s="2" t="b">
        <f>'Quality Control Input'!AU2</f>
        <v>1</v>
      </c>
      <c r="AS2" s="2" t="b">
        <f>'Quality Control Input'!AV2</f>
        <v>0</v>
      </c>
      <c r="AT2" s="2">
        <v>3</v>
      </c>
      <c r="AU2" s="2">
        <f>'Quality Control Input'!AX2</f>
        <v>0</v>
      </c>
      <c r="AV2" s="2">
        <f>'Quality Control Input'!AY2</f>
        <v>0</v>
      </c>
      <c r="AW2" s="2">
        <f>'Quality Control Input'!AZ2</f>
        <v>3</v>
      </c>
      <c r="AX2" s="2">
        <f>'Quality Control Input'!BA2</f>
        <v>2</v>
      </c>
      <c r="AY2" s="2">
        <f>'Quality Control Input'!BB2</f>
        <v>0</v>
      </c>
      <c r="AZ2" s="2">
        <f>'Quality Control Input'!BC2</f>
        <v>0</v>
      </c>
      <c r="BA2" s="2">
        <f>'Quality Control Input'!BD2</f>
        <v>0</v>
      </c>
      <c r="BB2" s="2">
        <f>'Quality Control Input'!BE2</f>
        <v>0</v>
      </c>
      <c r="BC2" s="2">
        <f>'Quality Control Input'!BF2</f>
        <v>0</v>
      </c>
      <c r="BD2" s="2">
        <f>'Quality Control Input'!BG2</f>
        <v>0</v>
      </c>
      <c r="BE2" s="2" t="str">
        <f>'Quality Control Input'!BH2</f>
        <v>College Graduate</v>
      </c>
      <c r="BF2" s="2" t="str">
        <f>'Quality Control Input'!BI2</f>
        <v>Analyst</v>
      </c>
      <c r="BG2" s="2" t="b">
        <f>'Quality Control Input'!BJ2</f>
        <v>0</v>
      </c>
      <c r="BH2" s="2" t="b">
        <f>'Quality Control Input'!BK2</f>
        <v>0</v>
      </c>
      <c r="BI2" s="2" t="b">
        <f>'Quality Control Input'!BL2</f>
        <v>1</v>
      </c>
      <c r="BJ2" s="2" t="b">
        <f>'Quality Control Input'!BM2</f>
        <v>0</v>
      </c>
      <c r="BK2" s="2" t="b">
        <f>'Quality Control Input'!BN2</f>
        <v>0</v>
      </c>
      <c r="BL2" s="2" t="b">
        <f>'Quality Control Input'!BO2</f>
        <v>1</v>
      </c>
      <c r="BM2" s="2" t="b">
        <f>'Quality Control Input'!BP2</f>
        <v>1</v>
      </c>
      <c r="BN2" s="2" t="b">
        <f>'Quality Control Input'!BQ2</f>
        <v>0</v>
      </c>
    </row>
    <row r="3" spans="1:66">
      <c r="A3">
        <v>1</v>
      </c>
      <c r="B3">
        <v>2</v>
      </c>
      <c r="C3" s="1" t="b">
        <v>1</v>
      </c>
      <c r="D3">
        <v>1</v>
      </c>
      <c r="E3">
        <f>'Quality Control Input'!H3</f>
        <v>2</v>
      </c>
      <c r="F3">
        <f>'Quality Control Input'!I3</f>
        <v>0</v>
      </c>
      <c r="G3">
        <f>'Quality Control Input'!J3</f>
        <v>2</v>
      </c>
      <c r="H3">
        <f>'Quality Control Input'!K3</f>
        <v>0</v>
      </c>
      <c r="I3">
        <f>'Quality Control Input'!L3</f>
        <v>0</v>
      </c>
      <c r="J3">
        <f>'Quality Control Input'!M3</f>
        <v>0</v>
      </c>
      <c r="K3">
        <f>'Quality Control Input'!N3</f>
        <v>0</v>
      </c>
      <c r="L3">
        <f>'Quality Control Input'!O3</f>
        <v>0</v>
      </c>
      <c r="M3">
        <f>'Quality Control Input'!P3</f>
        <v>0</v>
      </c>
      <c r="N3">
        <f>'Quality Control Input'!Q3</f>
        <v>0</v>
      </c>
      <c r="O3" t="str">
        <f>'Quality Control Input'!R3</f>
        <v>College Graduate</v>
      </c>
      <c r="P3" t="str">
        <f>'Quality Control Input'!S3</f>
        <v>Manager</v>
      </c>
      <c r="Q3" t="b">
        <f>'Quality Control Input'!T3</f>
        <v>1</v>
      </c>
      <c r="R3" t="b">
        <f>'Quality Control Input'!U3</f>
        <v>0</v>
      </c>
      <c r="S3" t="b">
        <f>'Quality Control Input'!V3</f>
        <v>1</v>
      </c>
      <c r="T3" t="b">
        <f>'Quality Control Input'!W3</f>
        <v>1</v>
      </c>
      <c r="U3" t="b">
        <f>'Quality Control Input'!X3</f>
        <v>0</v>
      </c>
      <c r="V3" t="b">
        <f>'Quality Control Input'!Y3</f>
        <v>0</v>
      </c>
      <c r="W3" t="b">
        <f>'Quality Control Input'!Z3</f>
        <v>0</v>
      </c>
      <c r="X3" t="b">
        <f>'Quality Control Input'!AA3</f>
        <v>0</v>
      </c>
      <c r="Y3">
        <v>2</v>
      </c>
      <c r="Z3" s="2">
        <f>'Quality Control Input'!AC3</f>
        <v>3</v>
      </c>
      <c r="AA3" s="2">
        <f>'Quality Control Input'!AD3</f>
        <v>0</v>
      </c>
      <c r="AB3" s="2">
        <f>'Quality Control Input'!AE3</f>
        <v>0</v>
      </c>
      <c r="AC3" s="2">
        <f>'Quality Control Input'!AF3</f>
        <v>0</v>
      </c>
      <c r="AD3" s="2">
        <f>'Quality Control Input'!AG3</f>
        <v>5</v>
      </c>
      <c r="AE3" s="2">
        <f>'Quality Control Input'!AH3</f>
        <v>0</v>
      </c>
      <c r="AF3" s="2">
        <f>'Quality Control Input'!AI3</f>
        <v>0</v>
      </c>
      <c r="AG3" s="2">
        <f>'Quality Control Input'!AJ3</f>
        <v>0</v>
      </c>
      <c r="AH3" s="2">
        <f>'Quality Control Input'!AK3</f>
        <v>0</v>
      </c>
      <c r="AI3" s="2">
        <f>'Quality Control Input'!AL3</f>
        <v>0</v>
      </c>
      <c r="AJ3" s="2" t="str">
        <f>'Quality Control Input'!AM3</f>
        <v>High School Diploma</v>
      </c>
      <c r="AK3" s="2" t="str">
        <f>'Quality Control Input'!AN3</f>
        <v>Analyst</v>
      </c>
      <c r="AL3" s="2" t="b">
        <f>'Quality Control Input'!AO3</f>
        <v>0</v>
      </c>
      <c r="AM3" s="2" t="b">
        <f>'Quality Control Input'!AP3</f>
        <v>0</v>
      </c>
      <c r="AN3" s="2" t="b">
        <f>'Quality Control Input'!AQ3</f>
        <v>1</v>
      </c>
      <c r="AO3" s="2" t="b">
        <f>'Quality Control Input'!AR3</f>
        <v>0</v>
      </c>
      <c r="AP3" s="2" t="b">
        <f>'Quality Control Input'!AS3</f>
        <v>0</v>
      </c>
      <c r="AQ3" s="2" t="b">
        <f>'Quality Control Input'!AT3</f>
        <v>1</v>
      </c>
      <c r="AR3" s="2" t="b">
        <f>'Quality Control Input'!AU3</f>
        <v>1</v>
      </c>
      <c r="AS3" s="2" t="b">
        <f>'Quality Control Input'!AV3</f>
        <v>0</v>
      </c>
      <c r="AT3" s="2">
        <v>3</v>
      </c>
      <c r="AU3" s="2">
        <f>'Quality Control Input'!AX3</f>
        <v>0</v>
      </c>
      <c r="AV3" s="2">
        <f>'Quality Control Input'!AY3</f>
        <v>0</v>
      </c>
      <c r="AW3" s="2">
        <f>'Quality Control Input'!AZ3</f>
        <v>3</v>
      </c>
      <c r="AX3" s="2">
        <f>'Quality Control Input'!BA3</f>
        <v>2</v>
      </c>
      <c r="AY3" s="2">
        <f>'Quality Control Input'!BB3</f>
        <v>0</v>
      </c>
      <c r="AZ3" s="2">
        <f>'Quality Control Input'!BC3</f>
        <v>0</v>
      </c>
      <c r="BA3" s="2">
        <f>'Quality Control Input'!BD3</f>
        <v>0</v>
      </c>
      <c r="BB3" s="2">
        <f>'Quality Control Input'!BE3</f>
        <v>0</v>
      </c>
      <c r="BC3" s="2">
        <f>'Quality Control Input'!BF3</f>
        <v>0</v>
      </c>
      <c r="BD3" s="2">
        <f>'Quality Control Input'!BG3</f>
        <v>0</v>
      </c>
      <c r="BE3" s="2" t="str">
        <f>'Quality Control Input'!BH3</f>
        <v>College Graduate</v>
      </c>
      <c r="BF3" s="2" t="str">
        <f>'Quality Control Input'!BI3</f>
        <v>Analyst</v>
      </c>
      <c r="BG3" s="2" t="b">
        <f>'Quality Control Input'!BJ3</f>
        <v>0</v>
      </c>
      <c r="BH3" s="2" t="b">
        <f>'Quality Control Input'!BK3</f>
        <v>0</v>
      </c>
      <c r="BI3" s="2" t="b">
        <f>'Quality Control Input'!BL3</f>
        <v>1</v>
      </c>
      <c r="BJ3" s="2" t="b">
        <f>'Quality Control Input'!BM3</f>
        <v>0</v>
      </c>
      <c r="BK3" s="2" t="b">
        <f>'Quality Control Input'!BN3</f>
        <v>0</v>
      </c>
      <c r="BL3" s="2" t="b">
        <f>'Quality Control Input'!BO3</f>
        <v>1</v>
      </c>
      <c r="BM3" s="2" t="b">
        <f>'Quality Control Input'!BP3</f>
        <v>1</v>
      </c>
      <c r="BN3" s="2" t="b">
        <f>'Quality Control Input'!BQ3</f>
        <v>0</v>
      </c>
    </row>
    <row r="4" spans="1:66">
      <c r="A4">
        <v>1</v>
      </c>
      <c r="B4">
        <v>3</v>
      </c>
      <c r="C4" s="1" t="b">
        <v>1</v>
      </c>
      <c r="D4">
        <v>1</v>
      </c>
      <c r="E4">
        <f>'Quality Control Input'!H4</f>
        <v>3</v>
      </c>
      <c r="F4">
        <f>'Quality Control Input'!I4</f>
        <v>0</v>
      </c>
      <c r="G4">
        <f>'Quality Control Input'!J4</f>
        <v>1</v>
      </c>
      <c r="H4">
        <f>'Quality Control Input'!K4</f>
        <v>0</v>
      </c>
      <c r="I4">
        <f>'Quality Control Input'!L4</f>
        <v>0</v>
      </c>
      <c r="J4">
        <f>'Quality Control Input'!M4</f>
        <v>0</v>
      </c>
      <c r="K4">
        <f>'Quality Control Input'!N4</f>
        <v>0</v>
      </c>
      <c r="L4">
        <f>'Quality Control Input'!O4</f>
        <v>0</v>
      </c>
      <c r="M4">
        <f>'Quality Control Input'!P4</f>
        <v>0</v>
      </c>
      <c r="N4">
        <f>'Quality Control Input'!Q4</f>
        <v>0</v>
      </c>
      <c r="O4" t="str">
        <f>'Quality Control Input'!R4</f>
        <v>College Graduate</v>
      </c>
      <c r="P4" t="str">
        <f>'Quality Control Input'!S4</f>
        <v>Manager</v>
      </c>
      <c r="Q4" t="b">
        <f>'Quality Control Input'!T4</f>
        <v>1</v>
      </c>
      <c r="R4" t="b">
        <f>'Quality Control Input'!U4</f>
        <v>0</v>
      </c>
      <c r="S4" t="b">
        <f>'Quality Control Input'!V4</f>
        <v>1</v>
      </c>
      <c r="T4" t="b">
        <f>'Quality Control Input'!W4</f>
        <v>1</v>
      </c>
      <c r="U4" t="b">
        <f>'Quality Control Input'!X4</f>
        <v>0</v>
      </c>
      <c r="V4" t="b">
        <f>'Quality Control Input'!Y4</f>
        <v>0</v>
      </c>
      <c r="W4" t="b">
        <f>'Quality Control Input'!Z4</f>
        <v>0</v>
      </c>
      <c r="X4" t="b">
        <f>'Quality Control Input'!AA4</f>
        <v>0</v>
      </c>
      <c r="Y4">
        <v>2</v>
      </c>
      <c r="Z4" s="2">
        <f>'Quality Control Input'!AC4</f>
        <v>2</v>
      </c>
      <c r="AA4" s="2">
        <f>'Quality Control Input'!AD4</f>
        <v>0</v>
      </c>
      <c r="AB4" s="2">
        <f>'Quality Control Input'!AE4</f>
        <v>0</v>
      </c>
      <c r="AC4" s="2">
        <f>'Quality Control Input'!AF4</f>
        <v>0</v>
      </c>
      <c r="AD4" s="2">
        <f>'Quality Control Input'!AG4</f>
        <v>5</v>
      </c>
      <c r="AE4" s="2">
        <f>'Quality Control Input'!AH4</f>
        <v>0</v>
      </c>
      <c r="AF4" s="2">
        <f>'Quality Control Input'!AI4</f>
        <v>0</v>
      </c>
      <c r="AG4" s="2">
        <f>'Quality Control Input'!AJ4</f>
        <v>0</v>
      </c>
      <c r="AH4" s="2">
        <f>'Quality Control Input'!AK4</f>
        <v>0</v>
      </c>
      <c r="AI4" s="2">
        <f>'Quality Control Input'!AL4</f>
        <v>0</v>
      </c>
      <c r="AJ4" s="2" t="str">
        <f>'Quality Control Input'!AM4</f>
        <v>High School Diploma</v>
      </c>
      <c r="AK4" s="2" t="str">
        <f>'Quality Control Input'!AN4</f>
        <v>Associate</v>
      </c>
      <c r="AL4" s="2" t="b">
        <f>'Quality Control Input'!AO4</f>
        <v>0</v>
      </c>
      <c r="AM4" s="2" t="b">
        <f>'Quality Control Input'!AP4</f>
        <v>0</v>
      </c>
      <c r="AN4" s="2" t="b">
        <f>'Quality Control Input'!AQ4</f>
        <v>1</v>
      </c>
      <c r="AO4" s="2" t="b">
        <f>'Quality Control Input'!AR4</f>
        <v>0</v>
      </c>
      <c r="AP4" s="2" t="b">
        <f>'Quality Control Input'!AS4</f>
        <v>0</v>
      </c>
      <c r="AQ4" s="2" t="b">
        <f>'Quality Control Input'!AT4</f>
        <v>1</v>
      </c>
      <c r="AR4" s="2" t="b">
        <f>'Quality Control Input'!AU4</f>
        <v>1</v>
      </c>
      <c r="AS4" s="2" t="b">
        <f>'Quality Control Input'!AV4</f>
        <v>0</v>
      </c>
      <c r="AT4" s="2">
        <v>3</v>
      </c>
      <c r="AU4" s="2">
        <f>'Quality Control Input'!AX4</f>
        <v>0</v>
      </c>
      <c r="AV4" s="2">
        <f>'Quality Control Input'!AY4</f>
        <v>0</v>
      </c>
      <c r="AW4" s="2">
        <f>'Quality Control Input'!AZ4</f>
        <v>3</v>
      </c>
      <c r="AX4" s="2">
        <f>'Quality Control Input'!BA4</f>
        <v>2</v>
      </c>
      <c r="AY4" s="2">
        <f>'Quality Control Input'!BB4</f>
        <v>0</v>
      </c>
      <c r="AZ4" s="2">
        <f>'Quality Control Input'!BC4</f>
        <v>2</v>
      </c>
      <c r="BA4" s="2">
        <f>'Quality Control Input'!BD4</f>
        <v>0</v>
      </c>
      <c r="BB4" s="2">
        <f>'Quality Control Input'!BE4</f>
        <v>0</v>
      </c>
      <c r="BC4" s="2">
        <f>'Quality Control Input'!BF4</f>
        <v>0</v>
      </c>
      <c r="BD4" s="2">
        <f>'Quality Control Input'!BG4</f>
        <v>0</v>
      </c>
      <c r="BE4" s="2" t="str">
        <f>'Quality Control Input'!BH4</f>
        <v>High School Diploma</v>
      </c>
      <c r="BF4" s="2" t="str">
        <f>'Quality Control Input'!BI4</f>
        <v>Analyst</v>
      </c>
      <c r="BG4" s="2" t="b">
        <f>'Quality Control Input'!BJ4</f>
        <v>0</v>
      </c>
      <c r="BH4" s="2" t="b">
        <f>'Quality Control Input'!BK4</f>
        <v>0</v>
      </c>
      <c r="BI4" s="2" t="b">
        <f>'Quality Control Input'!BL4</f>
        <v>1</v>
      </c>
      <c r="BJ4" s="2" t="b">
        <f>'Quality Control Input'!BM4</f>
        <v>0</v>
      </c>
      <c r="BK4" s="2" t="b">
        <f>'Quality Control Input'!BN4</f>
        <v>0</v>
      </c>
      <c r="BL4" s="2" t="b">
        <f>'Quality Control Input'!BO4</f>
        <v>1</v>
      </c>
      <c r="BM4" s="2" t="b">
        <f>'Quality Control Input'!BP4</f>
        <v>1</v>
      </c>
      <c r="BN4" s="2" t="b">
        <f>'Quality Control Input'!BQ4</f>
        <v>0</v>
      </c>
    </row>
    <row r="5" spans="1:66">
      <c r="A5">
        <v>2</v>
      </c>
      <c r="B5">
        <f>B4+1</f>
        <v>4</v>
      </c>
      <c r="C5" s="1" t="b">
        <v>1</v>
      </c>
      <c r="D5">
        <v>4</v>
      </c>
      <c r="E5">
        <f>'Quality Control Input'!H5</f>
        <v>6</v>
      </c>
      <c r="F5">
        <f>'Quality Control Input'!I5</f>
        <v>0</v>
      </c>
      <c r="G5">
        <f>'Quality Control Input'!J5</f>
        <v>0</v>
      </c>
      <c r="H5">
        <f>'Quality Control Input'!K5</f>
        <v>0</v>
      </c>
      <c r="I5">
        <f>'Quality Control Input'!L5</f>
        <v>0</v>
      </c>
      <c r="J5">
        <f>'Quality Control Input'!M5</f>
        <v>2</v>
      </c>
      <c r="K5">
        <f>'Quality Control Input'!N5</f>
        <v>0</v>
      </c>
      <c r="L5">
        <f>'Quality Control Input'!O5</f>
        <v>0</v>
      </c>
      <c r="M5">
        <f>'Quality Control Input'!P5</f>
        <v>0</v>
      </c>
      <c r="N5">
        <f>'Quality Control Input'!Q5</f>
        <v>0</v>
      </c>
      <c r="O5" t="str">
        <f>'Quality Control Input'!R5</f>
        <v>Masters Degree</v>
      </c>
      <c r="P5" t="str">
        <f>'Quality Control Input'!S5</f>
        <v>Associate</v>
      </c>
      <c r="Q5" t="b">
        <f>'Quality Control Input'!T5</f>
        <v>0</v>
      </c>
      <c r="R5" t="b">
        <f>'Quality Control Input'!U5</f>
        <v>0</v>
      </c>
      <c r="S5" t="b">
        <f>'Quality Control Input'!V5</f>
        <v>1</v>
      </c>
      <c r="T5" t="b">
        <f>'Quality Control Input'!W5</f>
        <v>0</v>
      </c>
      <c r="U5" t="b">
        <f>'Quality Control Input'!X5</f>
        <v>1</v>
      </c>
      <c r="V5" t="b">
        <f>'Quality Control Input'!Y5</f>
        <v>1</v>
      </c>
      <c r="W5" t="b">
        <f>'Quality Control Input'!Z5</f>
        <v>1</v>
      </c>
      <c r="X5" t="b">
        <f>'Quality Control Input'!AA5</f>
        <v>0</v>
      </c>
      <c r="Y5">
        <f>$Y$4+3</f>
        <v>5</v>
      </c>
      <c r="Z5" s="2">
        <f>'Quality Control Input'!AC5</f>
        <v>0</v>
      </c>
      <c r="AA5" s="2">
        <f>'Quality Control Input'!AD5</f>
        <v>4</v>
      </c>
      <c r="AB5" s="2">
        <f>'Quality Control Input'!AE5</f>
        <v>0</v>
      </c>
      <c r="AC5" s="2">
        <f>'Quality Control Input'!AF5</f>
        <v>0</v>
      </c>
      <c r="AD5" s="2">
        <f>'Quality Control Input'!AG5</f>
        <v>3</v>
      </c>
      <c r="AE5" s="2">
        <f>'Quality Control Input'!AH5</f>
        <v>1</v>
      </c>
      <c r="AF5" s="2">
        <f>'Quality Control Input'!AI5</f>
        <v>0</v>
      </c>
      <c r="AG5" s="2">
        <f>'Quality Control Input'!AJ5</f>
        <v>0</v>
      </c>
      <c r="AH5" s="2">
        <f>'Quality Control Input'!AK5</f>
        <v>0</v>
      </c>
      <c r="AI5" s="2">
        <f>'Quality Control Input'!AL5</f>
        <v>0</v>
      </c>
      <c r="AJ5" s="2" t="str">
        <f>'Quality Control Input'!AM5</f>
        <v>College Graduate</v>
      </c>
      <c r="AK5" s="2" t="str">
        <f>'Quality Control Input'!AN5</f>
        <v>Manager</v>
      </c>
      <c r="AL5" s="2" t="b">
        <f>'Quality Control Input'!AO5</f>
        <v>1</v>
      </c>
      <c r="AM5" s="2" t="b">
        <f>'Quality Control Input'!AP5</f>
        <v>0</v>
      </c>
      <c r="AN5" s="2" t="b">
        <f>'Quality Control Input'!AQ5</f>
        <v>0</v>
      </c>
      <c r="AO5" s="2" t="b">
        <f>'Quality Control Input'!AR5</f>
        <v>0</v>
      </c>
      <c r="AP5" s="2" t="b">
        <f>'Quality Control Input'!AS5</f>
        <v>0</v>
      </c>
      <c r="AQ5" s="2" t="b">
        <f>'Quality Control Input'!AT5</f>
        <v>1</v>
      </c>
      <c r="AR5" s="2" t="b">
        <f>'Quality Control Input'!AU5</f>
        <v>1</v>
      </c>
      <c r="AS5" s="2" t="b">
        <f>'Quality Control Input'!AV5</f>
        <v>1</v>
      </c>
      <c r="AT5" s="2">
        <f>$AT$4+3</f>
        <v>6</v>
      </c>
      <c r="AU5" s="2">
        <f>'Quality Control Input'!AX5</f>
        <v>4</v>
      </c>
      <c r="AV5" s="2">
        <f>'Quality Control Input'!AY5</f>
        <v>0</v>
      </c>
      <c r="AW5" s="2">
        <f>'Quality Control Input'!AZ5</f>
        <v>0</v>
      </c>
      <c r="AX5" s="2">
        <f>'Quality Control Input'!BA5</f>
        <v>10</v>
      </c>
      <c r="AY5" s="2">
        <f>'Quality Control Input'!BB5</f>
        <v>2</v>
      </c>
      <c r="AZ5" s="2">
        <f>'Quality Control Input'!BC5</f>
        <v>0</v>
      </c>
      <c r="BA5" s="2">
        <f>'Quality Control Input'!BD5</f>
        <v>0</v>
      </c>
      <c r="BB5" s="2">
        <f>'Quality Control Input'!BE5</f>
        <v>0</v>
      </c>
      <c r="BC5" s="2">
        <f>'Quality Control Input'!BF5</f>
        <v>0</v>
      </c>
      <c r="BD5" s="2">
        <f>'Quality Control Input'!BG5</f>
        <v>0</v>
      </c>
      <c r="BE5" s="2" t="str">
        <f>'Quality Control Input'!BH5</f>
        <v>Law Degree</v>
      </c>
      <c r="BF5" s="2" t="str">
        <f>'Quality Control Input'!BI5</f>
        <v>Manager</v>
      </c>
      <c r="BG5" s="2" t="b">
        <f>'Quality Control Input'!BJ5</f>
        <v>1</v>
      </c>
      <c r="BH5" s="2" t="b">
        <f>'Quality Control Input'!BK5</f>
        <v>0</v>
      </c>
      <c r="BI5" s="2" t="b">
        <f>'Quality Control Input'!BL5</f>
        <v>1</v>
      </c>
      <c r="BJ5" s="2" t="b">
        <f>'Quality Control Input'!BM5</f>
        <v>0</v>
      </c>
      <c r="BK5" s="2" t="b">
        <f>'Quality Control Input'!BN5</f>
        <v>1</v>
      </c>
      <c r="BL5" s="2" t="b">
        <f>'Quality Control Input'!BO5</f>
        <v>1</v>
      </c>
      <c r="BM5" s="2" t="b">
        <f>'Quality Control Input'!BP5</f>
        <v>0</v>
      </c>
      <c r="BN5" s="2" t="b">
        <f>'Quality Control Input'!BQ5</f>
        <v>0</v>
      </c>
    </row>
    <row r="6" spans="1:66">
      <c r="A6">
        <v>2</v>
      </c>
      <c r="B6">
        <f t="shared" ref="B6:B31" si="0">B5+1</f>
        <v>5</v>
      </c>
      <c r="C6" s="1" t="b">
        <v>1</v>
      </c>
      <c r="D6">
        <v>4</v>
      </c>
      <c r="E6">
        <f>'Quality Control Input'!H6</f>
        <v>7</v>
      </c>
      <c r="F6">
        <f>'Quality Control Input'!I6</f>
        <v>0</v>
      </c>
      <c r="G6">
        <f>'Quality Control Input'!J6</f>
        <v>0</v>
      </c>
      <c r="H6">
        <f>'Quality Control Input'!K6</f>
        <v>0</v>
      </c>
      <c r="I6">
        <f>'Quality Control Input'!L6</f>
        <v>0</v>
      </c>
      <c r="J6">
        <f>'Quality Control Input'!M6</f>
        <v>2</v>
      </c>
      <c r="K6">
        <f>'Quality Control Input'!N6</f>
        <v>0</v>
      </c>
      <c r="L6">
        <f>'Quality Control Input'!O6</f>
        <v>0</v>
      </c>
      <c r="M6">
        <f>'Quality Control Input'!P6</f>
        <v>0</v>
      </c>
      <c r="N6">
        <f>'Quality Control Input'!Q6</f>
        <v>0</v>
      </c>
      <c r="O6" t="str">
        <f>'Quality Control Input'!R6</f>
        <v>Masters Degree</v>
      </c>
      <c r="P6" t="str">
        <f>'Quality Control Input'!S6</f>
        <v>Manager</v>
      </c>
      <c r="Q6" t="b">
        <f>'Quality Control Input'!T6</f>
        <v>0</v>
      </c>
      <c r="R6" t="b">
        <f>'Quality Control Input'!U6</f>
        <v>0</v>
      </c>
      <c r="S6" t="b">
        <f>'Quality Control Input'!V6</f>
        <v>1</v>
      </c>
      <c r="T6" t="b">
        <f>'Quality Control Input'!W6</f>
        <v>0</v>
      </c>
      <c r="U6" t="b">
        <f>'Quality Control Input'!X6</f>
        <v>0</v>
      </c>
      <c r="V6" t="b">
        <f>'Quality Control Input'!Y6</f>
        <v>1</v>
      </c>
      <c r="W6" t="b">
        <f>'Quality Control Input'!Z6</f>
        <v>1</v>
      </c>
      <c r="X6" t="b">
        <f>'Quality Control Input'!AA6</f>
        <v>0</v>
      </c>
      <c r="Y6">
        <f t="shared" ref="Y6:Y7" si="1">$Y$4+3</f>
        <v>5</v>
      </c>
      <c r="Z6" s="2">
        <f>'Quality Control Input'!AC6</f>
        <v>0</v>
      </c>
      <c r="AA6" s="2">
        <f>'Quality Control Input'!AD6</f>
        <v>5</v>
      </c>
      <c r="AB6" s="2">
        <f>'Quality Control Input'!AE6</f>
        <v>0</v>
      </c>
      <c r="AC6" s="2">
        <f>'Quality Control Input'!AF6</f>
        <v>0</v>
      </c>
      <c r="AD6" s="2">
        <f>'Quality Control Input'!AG6</f>
        <v>3</v>
      </c>
      <c r="AE6" s="2">
        <f>'Quality Control Input'!AH6</f>
        <v>0</v>
      </c>
      <c r="AF6" s="2">
        <f>'Quality Control Input'!AI6</f>
        <v>0</v>
      </c>
      <c r="AG6" s="2">
        <f>'Quality Control Input'!AJ6</f>
        <v>0</v>
      </c>
      <c r="AH6" s="2">
        <f>'Quality Control Input'!AK6</f>
        <v>0</v>
      </c>
      <c r="AI6" s="2">
        <f>'Quality Control Input'!AL6</f>
        <v>0</v>
      </c>
      <c r="AJ6" s="2" t="str">
        <f>'Quality Control Input'!AM6</f>
        <v>College Graduate</v>
      </c>
      <c r="AK6" s="2" t="str">
        <f>'Quality Control Input'!AN6</f>
        <v>Associate</v>
      </c>
      <c r="AL6" s="2" t="b">
        <f>'Quality Control Input'!AO6</f>
        <v>1</v>
      </c>
      <c r="AM6" s="2" t="b">
        <f>'Quality Control Input'!AP6</f>
        <v>0</v>
      </c>
      <c r="AN6" s="2" t="b">
        <f>'Quality Control Input'!AQ6</f>
        <v>0</v>
      </c>
      <c r="AO6" s="2" t="b">
        <f>'Quality Control Input'!AR6</f>
        <v>0</v>
      </c>
      <c r="AP6" s="2" t="b">
        <f>'Quality Control Input'!AS6</f>
        <v>0</v>
      </c>
      <c r="AQ6" s="2" t="b">
        <f>'Quality Control Input'!AT6</f>
        <v>1</v>
      </c>
      <c r="AR6" s="2" t="b">
        <f>'Quality Control Input'!AU6</f>
        <v>0</v>
      </c>
      <c r="AS6" s="2" t="b">
        <f>'Quality Control Input'!AV6</f>
        <v>1</v>
      </c>
      <c r="AT6" s="2">
        <f t="shared" ref="AT6:AT7" si="2">$AT$4+3</f>
        <v>6</v>
      </c>
      <c r="AU6" s="2">
        <f>'Quality Control Input'!AX6</f>
        <v>4</v>
      </c>
      <c r="AV6" s="2">
        <f>'Quality Control Input'!AY6</f>
        <v>0</v>
      </c>
      <c r="AW6" s="2">
        <f>'Quality Control Input'!AZ6</f>
        <v>0</v>
      </c>
      <c r="AX6" s="2">
        <f>'Quality Control Input'!BA6</f>
        <v>10</v>
      </c>
      <c r="AY6" s="2">
        <f>'Quality Control Input'!BB6</f>
        <v>2</v>
      </c>
      <c r="AZ6" s="2">
        <f>'Quality Control Input'!BC6</f>
        <v>0</v>
      </c>
      <c r="BA6" s="2">
        <f>'Quality Control Input'!BD6</f>
        <v>0</v>
      </c>
      <c r="BB6" s="2">
        <f>'Quality Control Input'!BE6</f>
        <v>0</v>
      </c>
      <c r="BC6" s="2">
        <f>'Quality Control Input'!BF6</f>
        <v>0</v>
      </c>
      <c r="BD6" s="2">
        <f>'Quality Control Input'!BG6</f>
        <v>0</v>
      </c>
      <c r="BE6" s="2" t="str">
        <f>'Quality Control Input'!BH6</f>
        <v>Law Degree</v>
      </c>
      <c r="BF6" s="2" t="str">
        <f>'Quality Control Input'!BI6</f>
        <v>Manager</v>
      </c>
      <c r="BG6" s="2" t="b">
        <f>'Quality Control Input'!BJ6</f>
        <v>0</v>
      </c>
      <c r="BH6" s="2" t="b">
        <f>'Quality Control Input'!BK6</f>
        <v>0</v>
      </c>
      <c r="BI6" s="2" t="b">
        <f>'Quality Control Input'!BL6</f>
        <v>1</v>
      </c>
      <c r="BJ6" s="2" t="b">
        <f>'Quality Control Input'!BM6</f>
        <v>0</v>
      </c>
      <c r="BK6" s="2" t="b">
        <f>'Quality Control Input'!BN6</f>
        <v>1</v>
      </c>
      <c r="BL6" s="2" t="b">
        <f>'Quality Control Input'!BO6</f>
        <v>0</v>
      </c>
      <c r="BM6" s="2" t="b">
        <f>'Quality Control Input'!BP6</f>
        <v>0</v>
      </c>
      <c r="BN6" s="2" t="b">
        <f>'Quality Control Input'!BQ6</f>
        <v>0</v>
      </c>
    </row>
    <row r="7" spans="1:66">
      <c r="A7">
        <v>2</v>
      </c>
      <c r="B7">
        <f t="shared" si="0"/>
        <v>6</v>
      </c>
      <c r="C7" s="1" t="b">
        <v>1</v>
      </c>
      <c r="D7">
        <v>4</v>
      </c>
      <c r="E7">
        <f>'Quality Control Input'!H7</f>
        <v>6</v>
      </c>
      <c r="F7">
        <f>'Quality Control Input'!I7</f>
        <v>0</v>
      </c>
      <c r="G7">
        <f>'Quality Control Input'!J7</f>
        <v>0</v>
      </c>
      <c r="H7">
        <f>'Quality Control Input'!K7</f>
        <v>0</v>
      </c>
      <c r="I7">
        <f>'Quality Control Input'!L7</f>
        <v>0</v>
      </c>
      <c r="J7">
        <f>'Quality Control Input'!M7</f>
        <v>3</v>
      </c>
      <c r="K7">
        <f>'Quality Control Input'!N7</f>
        <v>0</v>
      </c>
      <c r="L7">
        <f>'Quality Control Input'!O7</f>
        <v>0</v>
      </c>
      <c r="M7">
        <f>'Quality Control Input'!P7</f>
        <v>0</v>
      </c>
      <c r="N7">
        <f>'Quality Control Input'!Q7</f>
        <v>0</v>
      </c>
      <c r="O7" t="str">
        <f>'Quality Control Input'!R7</f>
        <v>Masters Degree</v>
      </c>
      <c r="P7" t="str">
        <f>'Quality Control Input'!S7</f>
        <v>Associate</v>
      </c>
      <c r="Q7" t="b">
        <f>'Quality Control Input'!T7</f>
        <v>0</v>
      </c>
      <c r="R7" t="b">
        <f>'Quality Control Input'!U7</f>
        <v>0</v>
      </c>
      <c r="S7" t="b">
        <f>'Quality Control Input'!V7</f>
        <v>1</v>
      </c>
      <c r="T7" t="b">
        <f>'Quality Control Input'!W7</f>
        <v>0</v>
      </c>
      <c r="U7" t="b">
        <f>'Quality Control Input'!X7</f>
        <v>1</v>
      </c>
      <c r="V7" t="b">
        <f>'Quality Control Input'!Y7</f>
        <v>1</v>
      </c>
      <c r="W7" t="b">
        <f>'Quality Control Input'!Z7</f>
        <v>1</v>
      </c>
      <c r="X7" t="b">
        <f>'Quality Control Input'!AA7</f>
        <v>0</v>
      </c>
      <c r="Y7">
        <f t="shared" si="1"/>
        <v>5</v>
      </c>
      <c r="Z7" s="2">
        <f>'Quality Control Input'!AC7</f>
        <v>0</v>
      </c>
      <c r="AA7" s="2">
        <f>'Quality Control Input'!AD7</f>
        <v>5</v>
      </c>
      <c r="AB7" s="2">
        <f>'Quality Control Input'!AE7</f>
        <v>0</v>
      </c>
      <c r="AC7" s="2">
        <f>'Quality Control Input'!AF7</f>
        <v>0</v>
      </c>
      <c r="AD7" s="2">
        <f>'Quality Control Input'!AG7</f>
        <v>3</v>
      </c>
      <c r="AE7" s="2">
        <f>'Quality Control Input'!AH7</f>
        <v>0</v>
      </c>
      <c r="AF7" s="2">
        <f>'Quality Control Input'!AI7</f>
        <v>0</v>
      </c>
      <c r="AG7" s="2">
        <f>'Quality Control Input'!AJ7</f>
        <v>0</v>
      </c>
      <c r="AH7" s="2">
        <f>'Quality Control Input'!AK7</f>
        <v>0</v>
      </c>
      <c r="AI7" s="2">
        <f>'Quality Control Input'!AL7</f>
        <v>0</v>
      </c>
      <c r="AJ7" s="2" t="str">
        <f>'Quality Control Input'!AM7</f>
        <v>College Graduate</v>
      </c>
      <c r="AK7" s="2" t="str">
        <f>'Quality Control Input'!AN7</f>
        <v>Manager</v>
      </c>
      <c r="AL7" s="2" t="b">
        <f>'Quality Control Input'!AO7</f>
        <v>0</v>
      </c>
      <c r="AM7" s="2" t="b">
        <f>'Quality Control Input'!AP7</f>
        <v>0</v>
      </c>
      <c r="AN7" s="2" t="b">
        <f>'Quality Control Input'!AQ7</f>
        <v>0</v>
      </c>
      <c r="AO7" s="2" t="b">
        <f>'Quality Control Input'!AR7</f>
        <v>0</v>
      </c>
      <c r="AP7" s="2" t="b">
        <f>'Quality Control Input'!AS7</f>
        <v>0</v>
      </c>
      <c r="AQ7" s="2" t="b">
        <f>'Quality Control Input'!AT7</f>
        <v>1</v>
      </c>
      <c r="AR7" s="2" t="b">
        <f>'Quality Control Input'!AU7</f>
        <v>1</v>
      </c>
      <c r="AS7" s="2" t="b">
        <f>'Quality Control Input'!AV7</f>
        <v>1</v>
      </c>
      <c r="AT7" s="2">
        <f t="shared" si="2"/>
        <v>6</v>
      </c>
      <c r="AU7" s="2">
        <f>'Quality Control Input'!AX7</f>
        <v>4</v>
      </c>
      <c r="AV7" s="2">
        <f>'Quality Control Input'!AY7</f>
        <v>0</v>
      </c>
      <c r="AW7" s="2">
        <f>'Quality Control Input'!AZ7</f>
        <v>0</v>
      </c>
      <c r="AX7" s="2">
        <f>'Quality Control Input'!BA7</f>
        <v>10</v>
      </c>
      <c r="AY7" s="2">
        <f>'Quality Control Input'!BB7</f>
        <v>2</v>
      </c>
      <c r="AZ7" s="2">
        <f>'Quality Control Input'!BC7</f>
        <v>0</v>
      </c>
      <c r="BA7" s="2">
        <f>'Quality Control Input'!BD7</f>
        <v>0</v>
      </c>
      <c r="BB7" s="2">
        <f>'Quality Control Input'!BE7</f>
        <v>0</v>
      </c>
      <c r="BC7" s="2">
        <f>'Quality Control Input'!BF7</f>
        <v>0</v>
      </c>
      <c r="BD7" s="2">
        <f>'Quality Control Input'!BG7</f>
        <v>0</v>
      </c>
      <c r="BE7" s="2" t="str">
        <f>'Quality Control Input'!BH7</f>
        <v>Law Degree</v>
      </c>
      <c r="BF7" s="2" t="str">
        <f>'Quality Control Input'!BI7</f>
        <v>Manager</v>
      </c>
      <c r="BG7" s="2" t="b">
        <f>'Quality Control Input'!BJ7</f>
        <v>1</v>
      </c>
      <c r="BH7" s="2" t="b">
        <f>'Quality Control Input'!BK7</f>
        <v>0</v>
      </c>
      <c r="BI7" s="2" t="b">
        <f>'Quality Control Input'!BL7</f>
        <v>1</v>
      </c>
      <c r="BJ7" s="2" t="b">
        <f>'Quality Control Input'!BM7</f>
        <v>0</v>
      </c>
      <c r="BK7" s="2" t="b">
        <f>'Quality Control Input'!BN7</f>
        <v>1</v>
      </c>
      <c r="BL7" s="2" t="b">
        <f>'Quality Control Input'!BO7</f>
        <v>1</v>
      </c>
      <c r="BM7" s="2" t="b">
        <f>'Quality Control Input'!BP7</f>
        <v>0</v>
      </c>
      <c r="BN7" s="2" t="b">
        <f>'Quality Control Input'!BQ7</f>
        <v>0</v>
      </c>
    </row>
    <row r="8" spans="1:66">
      <c r="A8">
        <v>3</v>
      </c>
      <c r="B8">
        <f t="shared" si="0"/>
        <v>7</v>
      </c>
      <c r="C8" s="1" t="b">
        <v>1</v>
      </c>
      <c r="D8">
        <v>7</v>
      </c>
      <c r="E8">
        <f>'Quality Control Input'!H8</f>
        <v>0</v>
      </c>
      <c r="F8">
        <f>'Quality Control Input'!I8</f>
        <v>0</v>
      </c>
      <c r="G8">
        <f>'Quality Control Input'!J8</f>
        <v>6</v>
      </c>
      <c r="H8">
        <f>'Quality Control Input'!K8</f>
        <v>0</v>
      </c>
      <c r="I8">
        <f>'Quality Control Input'!L8</f>
        <v>0</v>
      </c>
      <c r="J8">
        <f>'Quality Control Input'!M8</f>
        <v>2</v>
      </c>
      <c r="K8">
        <f>'Quality Control Input'!N8</f>
        <v>0</v>
      </c>
      <c r="L8">
        <f>'Quality Control Input'!O8</f>
        <v>0</v>
      </c>
      <c r="M8">
        <f>'Quality Control Input'!P8</f>
        <v>0</v>
      </c>
      <c r="N8">
        <f>'Quality Control Input'!Q8</f>
        <v>0</v>
      </c>
      <c r="O8" t="str">
        <f>'Quality Control Input'!R8</f>
        <v>High School Diploma</v>
      </c>
      <c r="P8" t="str">
        <f>'Quality Control Input'!S8</f>
        <v>CEO</v>
      </c>
      <c r="Q8" t="b">
        <f>'Quality Control Input'!T8</f>
        <v>0</v>
      </c>
      <c r="R8" t="b">
        <f>'Quality Control Input'!U8</f>
        <v>0</v>
      </c>
      <c r="S8" t="b">
        <f>'Quality Control Input'!V8</f>
        <v>1</v>
      </c>
      <c r="T8" t="b">
        <f>'Quality Control Input'!W8</f>
        <v>0</v>
      </c>
      <c r="U8" t="b">
        <f>'Quality Control Input'!X8</f>
        <v>1</v>
      </c>
      <c r="V8" t="b">
        <f>'Quality Control Input'!Y8</f>
        <v>0</v>
      </c>
      <c r="W8" t="b">
        <f>'Quality Control Input'!Z8</f>
        <v>0</v>
      </c>
      <c r="X8" t="b">
        <f>'Quality Control Input'!AA8</f>
        <v>1</v>
      </c>
      <c r="Y8">
        <f>$Y$7+3</f>
        <v>8</v>
      </c>
      <c r="Z8" s="2">
        <f>'Quality Control Input'!AC8</f>
        <v>0</v>
      </c>
      <c r="AA8" s="2">
        <f>'Quality Control Input'!AD8</f>
        <v>0</v>
      </c>
      <c r="AB8" s="2">
        <f>'Quality Control Input'!AE8</f>
        <v>0</v>
      </c>
      <c r="AC8" s="2">
        <f>'Quality Control Input'!AF8</f>
        <v>0</v>
      </c>
      <c r="AD8" s="2">
        <f>'Quality Control Input'!AG8</f>
        <v>0</v>
      </c>
      <c r="AE8" s="2">
        <f>'Quality Control Input'!AH8</f>
        <v>0</v>
      </c>
      <c r="AF8" s="2">
        <f>'Quality Control Input'!AI8</f>
        <v>0</v>
      </c>
      <c r="AG8" s="2">
        <f>'Quality Control Input'!AJ8</f>
        <v>25</v>
      </c>
      <c r="AH8" s="2">
        <f>'Quality Control Input'!AK8</f>
        <v>0</v>
      </c>
      <c r="AI8" s="2">
        <f>'Quality Control Input'!AL8</f>
        <v>0</v>
      </c>
      <c r="AJ8" s="2" t="str">
        <f>'Quality Control Input'!AM8</f>
        <v>Law Degree</v>
      </c>
      <c r="AK8" s="2" t="str">
        <f>'Quality Control Input'!AN8</f>
        <v>Director</v>
      </c>
      <c r="AL8" s="2" t="b">
        <f>'Quality Control Input'!AO8</f>
        <v>1</v>
      </c>
      <c r="AM8" s="2" t="b">
        <f>'Quality Control Input'!AP8</f>
        <v>0</v>
      </c>
      <c r="AN8" s="2" t="b">
        <f>'Quality Control Input'!AQ8</f>
        <v>0</v>
      </c>
      <c r="AO8" s="2" t="b">
        <f>'Quality Control Input'!AR8</f>
        <v>1</v>
      </c>
      <c r="AP8" s="2" t="b">
        <f>'Quality Control Input'!AS8</f>
        <v>1</v>
      </c>
      <c r="AQ8" s="2" t="b">
        <f>'Quality Control Input'!AT8</f>
        <v>0</v>
      </c>
      <c r="AR8" s="2" t="b">
        <f>'Quality Control Input'!AU8</f>
        <v>1</v>
      </c>
      <c r="AS8" s="2" t="b">
        <f>'Quality Control Input'!AV8</f>
        <v>0</v>
      </c>
      <c r="AT8" s="2">
        <f>$AT$7+3</f>
        <v>9</v>
      </c>
      <c r="AU8" s="2">
        <f>'Quality Control Input'!AX8</f>
        <v>0</v>
      </c>
      <c r="AV8" s="2">
        <f>'Quality Control Input'!AY8</f>
        <v>0</v>
      </c>
      <c r="AW8" s="2">
        <f>'Quality Control Input'!AZ8</f>
        <v>5</v>
      </c>
      <c r="AX8" s="2">
        <f>'Quality Control Input'!BA8</f>
        <v>0</v>
      </c>
      <c r="AY8" s="2">
        <f>'Quality Control Input'!BB8</f>
        <v>0</v>
      </c>
      <c r="AZ8" s="2">
        <f>'Quality Control Input'!BC8</f>
        <v>0</v>
      </c>
      <c r="BA8" s="2">
        <f>'Quality Control Input'!BD8</f>
        <v>0</v>
      </c>
      <c r="BB8" s="2">
        <f>'Quality Control Input'!BE8</f>
        <v>3</v>
      </c>
      <c r="BC8" s="2">
        <f>'Quality Control Input'!BF8</f>
        <v>0</v>
      </c>
      <c r="BD8" s="2">
        <f>'Quality Control Input'!BG8</f>
        <v>0</v>
      </c>
      <c r="BE8" s="2" t="str">
        <f>'Quality Control Input'!BH8</f>
        <v>Law Degree</v>
      </c>
      <c r="BF8" s="2" t="str">
        <f>'Quality Control Input'!BI8</f>
        <v>Associate</v>
      </c>
      <c r="BG8" s="2" t="b">
        <f>'Quality Control Input'!BJ8</f>
        <v>0</v>
      </c>
      <c r="BH8" s="2" t="b">
        <f>'Quality Control Input'!BK8</f>
        <v>0</v>
      </c>
      <c r="BI8" s="2" t="b">
        <f>'Quality Control Input'!BL8</f>
        <v>0</v>
      </c>
      <c r="BJ8" s="2" t="b">
        <f>'Quality Control Input'!BM8</f>
        <v>1</v>
      </c>
      <c r="BK8" s="2" t="b">
        <f>'Quality Control Input'!BN8</f>
        <v>0</v>
      </c>
      <c r="BL8" s="2" t="b">
        <f>'Quality Control Input'!BO8</f>
        <v>1</v>
      </c>
      <c r="BM8" s="2" t="b">
        <f>'Quality Control Input'!BP8</f>
        <v>1</v>
      </c>
      <c r="BN8" s="2" t="b">
        <f>'Quality Control Input'!BQ8</f>
        <v>0</v>
      </c>
    </row>
    <row r="9" spans="1:66">
      <c r="A9">
        <v>3</v>
      </c>
      <c r="B9">
        <f t="shared" si="0"/>
        <v>8</v>
      </c>
      <c r="C9" s="1" t="b">
        <v>1</v>
      </c>
      <c r="D9">
        <v>7</v>
      </c>
      <c r="E9">
        <f>'Quality Control Input'!H9</f>
        <v>0</v>
      </c>
      <c r="F9">
        <f>'Quality Control Input'!I9</f>
        <v>0</v>
      </c>
      <c r="G9">
        <f>'Quality Control Input'!J9</f>
        <v>6</v>
      </c>
      <c r="H9">
        <f>'Quality Control Input'!K9</f>
        <v>0</v>
      </c>
      <c r="I9">
        <f>'Quality Control Input'!L9</f>
        <v>0</v>
      </c>
      <c r="J9">
        <f>'Quality Control Input'!M9</f>
        <v>2</v>
      </c>
      <c r="K9">
        <f>'Quality Control Input'!N9</f>
        <v>0</v>
      </c>
      <c r="L9">
        <f>'Quality Control Input'!O9</f>
        <v>0</v>
      </c>
      <c r="M9">
        <f>'Quality Control Input'!P9</f>
        <v>0</v>
      </c>
      <c r="N9">
        <f>'Quality Control Input'!Q9</f>
        <v>0</v>
      </c>
      <c r="O9" t="str">
        <f>'Quality Control Input'!R9</f>
        <v>High School Diploma</v>
      </c>
      <c r="P9" t="str">
        <f>'Quality Control Input'!S9</f>
        <v>CEO</v>
      </c>
      <c r="Q9" t="b">
        <f>'Quality Control Input'!T9</f>
        <v>0</v>
      </c>
      <c r="R9" t="b">
        <f>'Quality Control Input'!U9</f>
        <v>0</v>
      </c>
      <c r="S9" t="b">
        <f>'Quality Control Input'!V9</f>
        <v>1</v>
      </c>
      <c r="T9" t="b">
        <f>'Quality Control Input'!W9</f>
        <v>0</v>
      </c>
      <c r="U9" t="b">
        <f>'Quality Control Input'!X9</f>
        <v>1</v>
      </c>
      <c r="V9" t="b">
        <f>'Quality Control Input'!Y9</f>
        <v>0</v>
      </c>
      <c r="W9" t="b">
        <f>'Quality Control Input'!Z9</f>
        <v>0</v>
      </c>
      <c r="X9" t="b">
        <f>'Quality Control Input'!AA9</f>
        <v>1</v>
      </c>
      <c r="Y9">
        <f t="shared" ref="Y9:Y10" si="3">$Y$7+3</f>
        <v>8</v>
      </c>
      <c r="Z9" s="2">
        <f>'Quality Control Input'!AC9</f>
        <v>0</v>
      </c>
      <c r="AA9" s="2">
        <f>'Quality Control Input'!AD9</f>
        <v>0</v>
      </c>
      <c r="AB9" s="2">
        <f>'Quality Control Input'!AE9</f>
        <v>0</v>
      </c>
      <c r="AC9" s="2">
        <f>'Quality Control Input'!AF9</f>
        <v>0</v>
      </c>
      <c r="AD9" s="2">
        <f>'Quality Control Input'!AG9</f>
        <v>0</v>
      </c>
      <c r="AE9" s="2">
        <f>'Quality Control Input'!AH9</f>
        <v>0</v>
      </c>
      <c r="AF9" s="2">
        <f>'Quality Control Input'!AI9</f>
        <v>0</v>
      </c>
      <c r="AG9" s="2">
        <f>'Quality Control Input'!AJ9</f>
        <v>25</v>
      </c>
      <c r="AH9" s="2">
        <f>'Quality Control Input'!AK9</f>
        <v>0</v>
      </c>
      <c r="AI9" s="2">
        <f>'Quality Control Input'!AL9</f>
        <v>0</v>
      </c>
      <c r="AJ9" s="2" t="str">
        <f>'Quality Control Input'!AM9</f>
        <v>Law Degree</v>
      </c>
      <c r="AK9" s="2" t="str">
        <f>'Quality Control Input'!AN9</f>
        <v>Director</v>
      </c>
      <c r="AL9" s="2" t="b">
        <f>'Quality Control Input'!AO9</f>
        <v>1</v>
      </c>
      <c r="AM9" s="2" t="b">
        <f>'Quality Control Input'!AP9</f>
        <v>0</v>
      </c>
      <c r="AN9" s="2" t="b">
        <f>'Quality Control Input'!AQ9</f>
        <v>0</v>
      </c>
      <c r="AO9" s="2" t="b">
        <f>'Quality Control Input'!AR9</f>
        <v>1</v>
      </c>
      <c r="AP9" s="2" t="b">
        <f>'Quality Control Input'!AS9</f>
        <v>1</v>
      </c>
      <c r="AQ9" s="2" t="b">
        <f>'Quality Control Input'!AT9</f>
        <v>0</v>
      </c>
      <c r="AR9" s="2" t="b">
        <f>'Quality Control Input'!AU9</f>
        <v>1</v>
      </c>
      <c r="AS9" s="2" t="b">
        <f>'Quality Control Input'!AV9</f>
        <v>0</v>
      </c>
      <c r="AT9" s="2">
        <f t="shared" ref="AT9:AT10" si="4">$AT$7+3</f>
        <v>9</v>
      </c>
      <c r="AU9" s="2">
        <f>'Quality Control Input'!AX9</f>
        <v>0</v>
      </c>
      <c r="AV9" s="2">
        <f>'Quality Control Input'!AY9</f>
        <v>0</v>
      </c>
      <c r="AW9" s="2">
        <f>'Quality Control Input'!AZ9</f>
        <v>5</v>
      </c>
      <c r="AX9" s="2">
        <f>'Quality Control Input'!BA9</f>
        <v>0</v>
      </c>
      <c r="AY9" s="2">
        <f>'Quality Control Input'!BB9</f>
        <v>0</v>
      </c>
      <c r="AZ9" s="2">
        <f>'Quality Control Input'!BC9</f>
        <v>0</v>
      </c>
      <c r="BA9" s="2">
        <f>'Quality Control Input'!BD9</f>
        <v>0</v>
      </c>
      <c r="BB9" s="2">
        <f>'Quality Control Input'!BE9</f>
        <v>3</v>
      </c>
      <c r="BC9" s="2">
        <f>'Quality Control Input'!BF9</f>
        <v>0</v>
      </c>
      <c r="BD9" s="2">
        <f>'Quality Control Input'!BG9</f>
        <v>0</v>
      </c>
      <c r="BE9" s="2" t="str">
        <f>'Quality Control Input'!BH9</f>
        <v>Law Degree</v>
      </c>
      <c r="BF9" s="2" t="str">
        <f>'Quality Control Input'!BI9</f>
        <v>Associate</v>
      </c>
      <c r="BG9" s="2" t="b">
        <f>'Quality Control Input'!BJ9</f>
        <v>0</v>
      </c>
      <c r="BH9" s="2" t="b">
        <f>'Quality Control Input'!BK9</f>
        <v>0</v>
      </c>
      <c r="BI9" s="2" t="b">
        <f>'Quality Control Input'!BL9</f>
        <v>0</v>
      </c>
      <c r="BJ9" s="2" t="b">
        <f>'Quality Control Input'!BM9</f>
        <v>1</v>
      </c>
      <c r="BK9" s="2" t="b">
        <f>'Quality Control Input'!BN9</f>
        <v>1</v>
      </c>
      <c r="BL9" s="2" t="b">
        <f>'Quality Control Input'!BO9</f>
        <v>1</v>
      </c>
      <c r="BM9" s="2" t="b">
        <f>'Quality Control Input'!BP9</f>
        <v>1</v>
      </c>
      <c r="BN9" s="2" t="b">
        <f>'Quality Control Input'!BQ9</f>
        <v>0</v>
      </c>
    </row>
    <row r="10" spans="1:66">
      <c r="A10">
        <v>3</v>
      </c>
      <c r="B10">
        <f t="shared" si="0"/>
        <v>9</v>
      </c>
      <c r="C10" s="1" t="b">
        <v>1</v>
      </c>
      <c r="D10">
        <v>7</v>
      </c>
      <c r="E10">
        <f>'Quality Control Input'!H10</f>
        <v>0</v>
      </c>
      <c r="F10">
        <f>'Quality Control Input'!I10</f>
        <v>0</v>
      </c>
      <c r="G10">
        <f>'Quality Control Input'!J10</f>
        <v>6</v>
      </c>
      <c r="H10">
        <f>'Quality Control Input'!K10</f>
        <v>0</v>
      </c>
      <c r="I10">
        <f>'Quality Control Input'!L10</f>
        <v>0</v>
      </c>
      <c r="J10">
        <f>'Quality Control Input'!M10</f>
        <v>2</v>
      </c>
      <c r="K10">
        <f>'Quality Control Input'!N10</f>
        <v>0</v>
      </c>
      <c r="L10">
        <f>'Quality Control Input'!O10</f>
        <v>0</v>
      </c>
      <c r="M10">
        <f>'Quality Control Input'!P10</f>
        <v>0</v>
      </c>
      <c r="N10">
        <f>'Quality Control Input'!Q10</f>
        <v>0</v>
      </c>
      <c r="O10" t="str">
        <f>'Quality Control Input'!R10</f>
        <v>High School Diploma</v>
      </c>
      <c r="P10" t="str">
        <f>'Quality Control Input'!S10</f>
        <v>CEO</v>
      </c>
      <c r="Q10" t="b">
        <f>'Quality Control Input'!T10</f>
        <v>0</v>
      </c>
      <c r="R10" t="b">
        <f>'Quality Control Input'!U10</f>
        <v>0</v>
      </c>
      <c r="S10" t="b">
        <f>'Quality Control Input'!V10</f>
        <v>1</v>
      </c>
      <c r="T10" t="b">
        <f>'Quality Control Input'!W10</f>
        <v>0</v>
      </c>
      <c r="U10" t="b">
        <f>'Quality Control Input'!X10</f>
        <v>1</v>
      </c>
      <c r="V10" t="b">
        <f>'Quality Control Input'!Y10</f>
        <v>0</v>
      </c>
      <c r="W10" t="b">
        <f>'Quality Control Input'!Z10</f>
        <v>0</v>
      </c>
      <c r="X10" t="b">
        <f>'Quality Control Input'!AA10</f>
        <v>1</v>
      </c>
      <c r="Y10">
        <f t="shared" si="3"/>
        <v>8</v>
      </c>
      <c r="Z10" s="2">
        <f>'Quality Control Input'!AC10</f>
        <v>0</v>
      </c>
      <c r="AA10" s="2">
        <f>'Quality Control Input'!AD10</f>
        <v>0</v>
      </c>
      <c r="AB10" s="2">
        <f>'Quality Control Input'!AE10</f>
        <v>0</v>
      </c>
      <c r="AC10" s="2">
        <f>'Quality Control Input'!AF10</f>
        <v>0</v>
      </c>
      <c r="AD10" s="2">
        <f>'Quality Control Input'!AG10</f>
        <v>0</v>
      </c>
      <c r="AE10" s="2">
        <f>'Quality Control Input'!AH10</f>
        <v>0</v>
      </c>
      <c r="AF10" s="2">
        <f>'Quality Control Input'!AI10</f>
        <v>0</v>
      </c>
      <c r="AG10" s="2">
        <f>'Quality Control Input'!AJ10</f>
        <v>0</v>
      </c>
      <c r="AH10" s="2">
        <f>'Quality Control Input'!AK10</f>
        <v>25</v>
      </c>
      <c r="AI10" s="2">
        <f>'Quality Control Input'!AL10</f>
        <v>0</v>
      </c>
      <c r="AJ10" s="2" t="str">
        <f>'Quality Control Input'!AM10</f>
        <v>Law Degree</v>
      </c>
      <c r="AK10" s="2" t="str">
        <f>'Quality Control Input'!AN10</f>
        <v>Director</v>
      </c>
      <c r="AL10" s="2" t="b">
        <f>'Quality Control Input'!AO10</f>
        <v>1</v>
      </c>
      <c r="AM10" s="2" t="b">
        <f>'Quality Control Input'!AP10</f>
        <v>0</v>
      </c>
      <c r="AN10" s="2" t="b">
        <f>'Quality Control Input'!AQ10</f>
        <v>0</v>
      </c>
      <c r="AO10" s="2" t="b">
        <f>'Quality Control Input'!AR10</f>
        <v>1</v>
      </c>
      <c r="AP10" s="2" t="b">
        <f>'Quality Control Input'!AS10</f>
        <v>1</v>
      </c>
      <c r="AQ10" s="2" t="b">
        <f>'Quality Control Input'!AT10</f>
        <v>0</v>
      </c>
      <c r="AR10" s="2" t="b">
        <f>'Quality Control Input'!AU10</f>
        <v>1</v>
      </c>
      <c r="AS10" s="2" t="b">
        <f>'Quality Control Input'!AV10</f>
        <v>0</v>
      </c>
      <c r="AT10" s="2">
        <f t="shared" si="4"/>
        <v>9</v>
      </c>
      <c r="AU10" s="2">
        <f>'Quality Control Input'!AX10</f>
        <v>1</v>
      </c>
      <c r="AV10" s="2">
        <f>'Quality Control Input'!AY10</f>
        <v>0</v>
      </c>
      <c r="AW10" s="2">
        <f>'Quality Control Input'!AZ10</f>
        <v>5</v>
      </c>
      <c r="AX10" s="2">
        <f>'Quality Control Input'!BA10</f>
        <v>0</v>
      </c>
      <c r="AY10" s="2">
        <f>'Quality Control Input'!BB10</f>
        <v>0</v>
      </c>
      <c r="AZ10" s="2">
        <f>'Quality Control Input'!BC10</f>
        <v>0</v>
      </c>
      <c r="BA10" s="2">
        <f>'Quality Control Input'!BD10</f>
        <v>0</v>
      </c>
      <c r="BB10" s="2">
        <f>'Quality Control Input'!BE10</f>
        <v>3</v>
      </c>
      <c r="BC10" s="2">
        <f>'Quality Control Input'!BF10</f>
        <v>0</v>
      </c>
      <c r="BD10" s="2">
        <f>'Quality Control Input'!BG10</f>
        <v>0</v>
      </c>
      <c r="BE10" s="2" t="str">
        <f>'Quality Control Input'!BH10</f>
        <v>Law Degree</v>
      </c>
      <c r="BF10" s="2" t="str">
        <f>'Quality Control Input'!BI10</f>
        <v>Associate</v>
      </c>
      <c r="BG10" s="2" t="b">
        <f>'Quality Control Input'!BJ10</f>
        <v>0</v>
      </c>
      <c r="BH10" s="2" t="b">
        <f>'Quality Control Input'!BK10</f>
        <v>0</v>
      </c>
      <c r="BI10" s="2" t="b">
        <f>'Quality Control Input'!BL10</f>
        <v>0</v>
      </c>
      <c r="BJ10" s="2" t="b">
        <f>'Quality Control Input'!BM10</f>
        <v>1</v>
      </c>
      <c r="BK10" s="2" t="b">
        <f>'Quality Control Input'!BN10</f>
        <v>0</v>
      </c>
      <c r="BL10" s="2" t="b">
        <f>'Quality Control Input'!BO10</f>
        <v>1</v>
      </c>
      <c r="BM10" s="2" t="b">
        <f>'Quality Control Input'!BP10</f>
        <v>1</v>
      </c>
      <c r="BN10" s="2" t="b">
        <f>'Quality Control Input'!BQ10</f>
        <v>0</v>
      </c>
    </row>
    <row r="11" spans="1:66">
      <c r="A11">
        <v>4</v>
      </c>
      <c r="B11">
        <f t="shared" si="0"/>
        <v>10</v>
      </c>
      <c r="C11" s="1" t="b">
        <v>1</v>
      </c>
      <c r="D11">
        <f>$D$10+3</f>
        <v>10</v>
      </c>
      <c r="E11">
        <f>'Quality Control Input'!H11</f>
        <v>0</v>
      </c>
      <c r="F11">
        <f>'Quality Control Input'!I11</f>
        <v>10</v>
      </c>
      <c r="G11">
        <f>'Quality Control Input'!J11</f>
        <v>0</v>
      </c>
      <c r="H11">
        <f>'Quality Control Input'!K11</f>
        <v>0</v>
      </c>
      <c r="I11">
        <f>'Quality Control Input'!L11</f>
        <v>0</v>
      </c>
      <c r="J11">
        <f>'Quality Control Input'!M11</f>
        <v>0</v>
      </c>
      <c r="K11">
        <f>'Quality Control Input'!N11</f>
        <v>0</v>
      </c>
      <c r="L11">
        <f>'Quality Control Input'!O11</f>
        <v>0</v>
      </c>
      <c r="M11">
        <f>'Quality Control Input'!P11</f>
        <v>0</v>
      </c>
      <c r="N11">
        <f>'Quality Control Input'!Q11</f>
        <v>0</v>
      </c>
      <c r="O11" t="str">
        <f>'Quality Control Input'!R11</f>
        <v>College Graduate</v>
      </c>
      <c r="P11" t="str">
        <f>'Quality Control Input'!S11</f>
        <v>Manager</v>
      </c>
      <c r="Q11" t="b">
        <f>'Quality Control Input'!T11</f>
        <v>1</v>
      </c>
      <c r="R11" t="b">
        <f>'Quality Control Input'!U11</f>
        <v>0</v>
      </c>
      <c r="S11" t="b">
        <f>'Quality Control Input'!V11</f>
        <v>1</v>
      </c>
      <c r="T11" t="b">
        <f>'Quality Control Input'!W11</f>
        <v>0</v>
      </c>
      <c r="U11" t="b">
        <f>'Quality Control Input'!X11</f>
        <v>0</v>
      </c>
      <c r="V11" t="b">
        <f>'Quality Control Input'!Y11</f>
        <v>1</v>
      </c>
      <c r="W11" t="b">
        <f>'Quality Control Input'!Z11</f>
        <v>0</v>
      </c>
      <c r="X11" t="b">
        <f>'Quality Control Input'!AA11</f>
        <v>0</v>
      </c>
      <c r="Y11">
        <f>$Y$10+3</f>
        <v>11</v>
      </c>
      <c r="Z11" s="2">
        <f>'Quality Control Input'!AC11</f>
        <v>0</v>
      </c>
      <c r="AA11" s="2">
        <f>'Quality Control Input'!AD11</f>
        <v>0</v>
      </c>
      <c r="AB11" s="2">
        <f>'Quality Control Input'!AE11</f>
        <v>0</v>
      </c>
      <c r="AC11" s="2">
        <f>'Quality Control Input'!AF11</f>
        <v>5</v>
      </c>
      <c r="AD11" s="2">
        <f>'Quality Control Input'!AG11</f>
        <v>0</v>
      </c>
      <c r="AE11" s="2">
        <f>'Quality Control Input'!AH11</f>
        <v>0</v>
      </c>
      <c r="AF11" s="2">
        <f>'Quality Control Input'!AI11</f>
        <v>0</v>
      </c>
      <c r="AG11" s="2">
        <f>'Quality Control Input'!AJ11</f>
        <v>0</v>
      </c>
      <c r="AH11" s="2">
        <f>'Quality Control Input'!AK11</f>
        <v>7</v>
      </c>
      <c r="AI11" s="2">
        <f>'Quality Control Input'!AL11</f>
        <v>0</v>
      </c>
      <c r="AJ11" s="2" t="str">
        <f>'Quality Control Input'!AM11</f>
        <v>Law Degree</v>
      </c>
      <c r="AK11" s="2" t="str">
        <f>'Quality Control Input'!AN11</f>
        <v>Manager</v>
      </c>
      <c r="AL11" s="2" t="b">
        <f>'Quality Control Input'!AO11</f>
        <v>1</v>
      </c>
      <c r="AM11" s="2" t="b">
        <f>'Quality Control Input'!AP11</f>
        <v>1</v>
      </c>
      <c r="AN11" s="2" t="b">
        <f>'Quality Control Input'!AQ11</f>
        <v>1</v>
      </c>
      <c r="AO11" s="2" t="b">
        <f>'Quality Control Input'!AR11</f>
        <v>1</v>
      </c>
      <c r="AP11" s="2" t="b">
        <f>'Quality Control Input'!AS11</f>
        <v>0</v>
      </c>
      <c r="AQ11" s="2" t="b">
        <f>'Quality Control Input'!AT11</f>
        <v>0</v>
      </c>
      <c r="AR11" s="2" t="b">
        <f>'Quality Control Input'!AU11</f>
        <v>0</v>
      </c>
      <c r="AS11" s="2" t="b">
        <f>'Quality Control Input'!AV11</f>
        <v>0</v>
      </c>
      <c r="AT11" s="2">
        <f>$AT$10+3</f>
        <v>12</v>
      </c>
      <c r="AU11" s="2">
        <f>'Quality Control Input'!AX11</f>
        <v>0</v>
      </c>
      <c r="AV11" s="2">
        <f>'Quality Control Input'!AY11</f>
        <v>8</v>
      </c>
      <c r="AW11" s="2">
        <f>'Quality Control Input'!AZ11</f>
        <v>0</v>
      </c>
      <c r="AX11" s="2">
        <f>'Quality Control Input'!BA11</f>
        <v>2</v>
      </c>
      <c r="AY11" s="2">
        <f>'Quality Control Input'!BB11</f>
        <v>0</v>
      </c>
      <c r="AZ11" s="2">
        <f>'Quality Control Input'!BC11</f>
        <v>0</v>
      </c>
      <c r="BA11" s="2">
        <f>'Quality Control Input'!BD11</f>
        <v>0</v>
      </c>
      <c r="BB11" s="2">
        <f>'Quality Control Input'!BE11</f>
        <v>0</v>
      </c>
      <c r="BC11" s="2">
        <f>'Quality Control Input'!BF11</f>
        <v>0</v>
      </c>
      <c r="BD11" s="2">
        <f>'Quality Control Input'!BG11</f>
        <v>0</v>
      </c>
      <c r="BE11" s="2" t="str">
        <f>'Quality Control Input'!BH11</f>
        <v>College Graduate</v>
      </c>
      <c r="BF11" s="2" t="str">
        <f>'Quality Control Input'!BI11</f>
        <v>Manager</v>
      </c>
      <c r="BG11" s="2" t="b">
        <f>'Quality Control Input'!BJ11</f>
        <v>1</v>
      </c>
      <c r="BH11" s="2" t="b">
        <f>'Quality Control Input'!BK11</f>
        <v>0</v>
      </c>
      <c r="BI11" s="2" t="b">
        <f>'Quality Control Input'!BL11</f>
        <v>1</v>
      </c>
      <c r="BJ11" s="2" t="b">
        <f>'Quality Control Input'!BM11</f>
        <v>0</v>
      </c>
      <c r="BK11" s="2" t="b">
        <f>'Quality Control Input'!BN11</f>
        <v>0</v>
      </c>
      <c r="BL11" s="2" t="b">
        <f>'Quality Control Input'!BO11</f>
        <v>1</v>
      </c>
      <c r="BM11" s="2" t="b">
        <f>'Quality Control Input'!BP11</f>
        <v>0</v>
      </c>
      <c r="BN11" s="2" t="b">
        <f>'Quality Control Input'!BQ11</f>
        <v>0</v>
      </c>
    </row>
    <row r="12" spans="1:66">
      <c r="A12">
        <v>4</v>
      </c>
      <c r="B12">
        <f t="shared" si="0"/>
        <v>11</v>
      </c>
      <c r="C12" s="1" t="b">
        <v>1</v>
      </c>
      <c r="D12">
        <f t="shared" ref="D12" si="5">$D$10+3</f>
        <v>10</v>
      </c>
      <c r="E12">
        <f>'Quality Control Input'!H12</f>
        <v>0</v>
      </c>
      <c r="F12">
        <f>'Quality Control Input'!I12</f>
        <v>10</v>
      </c>
      <c r="G12">
        <f>'Quality Control Input'!J12</f>
        <v>0</v>
      </c>
      <c r="H12">
        <f>'Quality Control Input'!K12</f>
        <v>0</v>
      </c>
      <c r="I12">
        <f>'Quality Control Input'!L12</f>
        <v>0</v>
      </c>
      <c r="J12">
        <f>'Quality Control Input'!M12</f>
        <v>0</v>
      </c>
      <c r="K12">
        <f>'Quality Control Input'!N12</f>
        <v>0</v>
      </c>
      <c r="L12">
        <f>'Quality Control Input'!O12</f>
        <v>0</v>
      </c>
      <c r="M12">
        <f>'Quality Control Input'!P12</f>
        <v>0</v>
      </c>
      <c r="N12">
        <f>'Quality Control Input'!Q12</f>
        <v>0</v>
      </c>
      <c r="O12" t="str">
        <f>'Quality Control Input'!R12</f>
        <v>College Graduate</v>
      </c>
      <c r="P12" t="str">
        <f>'Quality Control Input'!S12</f>
        <v>Manager</v>
      </c>
      <c r="Q12" t="b">
        <f>'Quality Control Input'!T12</f>
        <v>1</v>
      </c>
      <c r="R12" t="b">
        <f>'Quality Control Input'!U12</f>
        <v>0</v>
      </c>
      <c r="S12" t="b">
        <f>'Quality Control Input'!V12</f>
        <v>1</v>
      </c>
      <c r="T12" t="b">
        <f>'Quality Control Input'!W12</f>
        <v>0</v>
      </c>
      <c r="U12" t="b">
        <f>'Quality Control Input'!X12</f>
        <v>0</v>
      </c>
      <c r="V12" t="b">
        <f>'Quality Control Input'!Y12</f>
        <v>0</v>
      </c>
      <c r="W12" t="b">
        <f>'Quality Control Input'!Z12</f>
        <v>0</v>
      </c>
      <c r="X12" t="b">
        <f>'Quality Control Input'!AA12</f>
        <v>0</v>
      </c>
      <c r="Y12">
        <f t="shared" ref="Y12:Y13" si="6">$Y$10+3</f>
        <v>11</v>
      </c>
      <c r="Z12" s="2">
        <f>'Quality Control Input'!AC12</f>
        <v>0</v>
      </c>
      <c r="AA12" s="2">
        <f>'Quality Control Input'!AD12</f>
        <v>0</v>
      </c>
      <c r="AB12" s="2">
        <f>'Quality Control Input'!AE12</f>
        <v>0</v>
      </c>
      <c r="AC12" s="2">
        <f>'Quality Control Input'!AF12</f>
        <v>5</v>
      </c>
      <c r="AD12" s="2">
        <f>'Quality Control Input'!AG12</f>
        <v>0</v>
      </c>
      <c r="AE12" s="2">
        <f>'Quality Control Input'!AH12</f>
        <v>0</v>
      </c>
      <c r="AF12" s="2">
        <f>'Quality Control Input'!AI12</f>
        <v>0</v>
      </c>
      <c r="AG12" s="2">
        <f>'Quality Control Input'!AJ12</f>
        <v>0</v>
      </c>
      <c r="AH12" s="2">
        <f>'Quality Control Input'!AK12</f>
        <v>7</v>
      </c>
      <c r="AI12" s="2">
        <f>'Quality Control Input'!AL12</f>
        <v>0</v>
      </c>
      <c r="AJ12" s="2" t="str">
        <f>'Quality Control Input'!AM12</f>
        <v>Law Degree</v>
      </c>
      <c r="AK12" s="2" t="str">
        <f>'Quality Control Input'!AN12</f>
        <v>Manager</v>
      </c>
      <c r="AL12" s="2" t="b">
        <f>'Quality Control Input'!AO12</f>
        <v>1</v>
      </c>
      <c r="AM12" s="2" t="b">
        <f>'Quality Control Input'!AP12</f>
        <v>1</v>
      </c>
      <c r="AN12" s="2" t="b">
        <f>'Quality Control Input'!AQ12</f>
        <v>1</v>
      </c>
      <c r="AO12" s="2" t="b">
        <f>'Quality Control Input'!AR12</f>
        <v>1</v>
      </c>
      <c r="AP12" s="2" t="b">
        <f>'Quality Control Input'!AS12</f>
        <v>0</v>
      </c>
      <c r="AQ12" s="2" t="b">
        <f>'Quality Control Input'!AT12</f>
        <v>0</v>
      </c>
      <c r="AR12" s="2" t="b">
        <f>'Quality Control Input'!AU12</f>
        <v>0</v>
      </c>
      <c r="AS12" s="2" t="b">
        <f>'Quality Control Input'!AV12</f>
        <v>0</v>
      </c>
      <c r="AT12" s="2">
        <f t="shared" ref="AT12:AT13" si="7">$AT$10+3</f>
        <v>12</v>
      </c>
      <c r="AU12" s="2">
        <f>'Quality Control Input'!AX12</f>
        <v>0</v>
      </c>
      <c r="AV12" s="2">
        <f>'Quality Control Input'!AY12</f>
        <v>8</v>
      </c>
      <c r="AW12" s="2">
        <f>'Quality Control Input'!AZ12</f>
        <v>0</v>
      </c>
      <c r="AX12" s="2">
        <f>'Quality Control Input'!BA12</f>
        <v>2</v>
      </c>
      <c r="AY12" s="2">
        <f>'Quality Control Input'!BB12</f>
        <v>0</v>
      </c>
      <c r="AZ12" s="2">
        <f>'Quality Control Input'!BC12</f>
        <v>0</v>
      </c>
      <c r="BA12" s="2">
        <f>'Quality Control Input'!BD12</f>
        <v>0</v>
      </c>
      <c r="BB12" s="2">
        <f>'Quality Control Input'!BE12</f>
        <v>0</v>
      </c>
      <c r="BC12" s="2">
        <f>'Quality Control Input'!BF12</f>
        <v>0</v>
      </c>
      <c r="BD12" s="2">
        <f>'Quality Control Input'!BG12</f>
        <v>0</v>
      </c>
      <c r="BE12" s="2" t="str">
        <f>'Quality Control Input'!BH12</f>
        <v>College Graduate</v>
      </c>
      <c r="BF12" s="2" t="str">
        <f>'Quality Control Input'!BI12</f>
        <v>Manager</v>
      </c>
      <c r="BG12" s="2" t="b">
        <f>'Quality Control Input'!BJ12</f>
        <v>1</v>
      </c>
      <c r="BH12" s="2" t="b">
        <f>'Quality Control Input'!BK12</f>
        <v>0</v>
      </c>
      <c r="BI12" s="2" t="b">
        <f>'Quality Control Input'!BL12</f>
        <v>1</v>
      </c>
      <c r="BJ12" s="2" t="b">
        <f>'Quality Control Input'!BM12</f>
        <v>0</v>
      </c>
      <c r="BK12" s="2" t="b">
        <f>'Quality Control Input'!BN12</f>
        <v>0</v>
      </c>
      <c r="BL12" s="2" t="b">
        <f>'Quality Control Input'!BO12</f>
        <v>0</v>
      </c>
      <c r="BM12" s="2" t="b">
        <f>'Quality Control Input'!BP12</f>
        <v>0</v>
      </c>
      <c r="BN12" s="2" t="b">
        <f>'Quality Control Input'!BQ12</f>
        <v>0</v>
      </c>
    </row>
    <row r="13" spans="1:66">
      <c r="A13">
        <v>4</v>
      </c>
      <c r="B13">
        <f t="shared" si="0"/>
        <v>12</v>
      </c>
      <c r="C13" s="1" t="b">
        <v>1</v>
      </c>
      <c r="D13">
        <f>$D$10+3</f>
        <v>10</v>
      </c>
      <c r="E13">
        <f>'Quality Control Input'!H13</f>
        <v>0</v>
      </c>
      <c r="F13">
        <f>'Quality Control Input'!I13</f>
        <v>10</v>
      </c>
      <c r="G13">
        <f>'Quality Control Input'!J13</f>
        <v>0</v>
      </c>
      <c r="H13">
        <f>'Quality Control Input'!K13</f>
        <v>0</v>
      </c>
      <c r="I13">
        <f>'Quality Control Input'!L13</f>
        <v>0</v>
      </c>
      <c r="J13">
        <f>'Quality Control Input'!M13</f>
        <v>0</v>
      </c>
      <c r="K13">
        <f>'Quality Control Input'!N13</f>
        <v>0</v>
      </c>
      <c r="L13">
        <f>'Quality Control Input'!O13</f>
        <v>0</v>
      </c>
      <c r="M13">
        <f>'Quality Control Input'!P13</f>
        <v>0</v>
      </c>
      <c r="N13">
        <f>'Quality Control Input'!Q13</f>
        <v>0</v>
      </c>
      <c r="O13" t="str">
        <f>'Quality Control Input'!R13</f>
        <v>Masters Degree</v>
      </c>
      <c r="P13" t="str">
        <f>'Quality Control Input'!S13</f>
        <v>CEO</v>
      </c>
      <c r="Q13" t="b">
        <f>'Quality Control Input'!T13</f>
        <v>0</v>
      </c>
      <c r="R13" t="b">
        <f>'Quality Control Input'!U13</f>
        <v>0</v>
      </c>
      <c r="S13" t="b">
        <f>'Quality Control Input'!V13</f>
        <v>1</v>
      </c>
      <c r="T13" t="b">
        <f>'Quality Control Input'!W13</f>
        <v>0</v>
      </c>
      <c r="U13" t="b">
        <f>'Quality Control Input'!X13</f>
        <v>0</v>
      </c>
      <c r="V13" t="b">
        <f>'Quality Control Input'!Y13</f>
        <v>0</v>
      </c>
      <c r="W13" t="b">
        <f>'Quality Control Input'!Z13</f>
        <v>1</v>
      </c>
      <c r="X13" t="b">
        <f>'Quality Control Input'!AA13</f>
        <v>0</v>
      </c>
      <c r="Y13">
        <f t="shared" si="6"/>
        <v>11</v>
      </c>
      <c r="Z13" s="2">
        <f>'Quality Control Input'!AC13</f>
        <v>0</v>
      </c>
      <c r="AA13" s="2">
        <f>'Quality Control Input'!AD13</f>
        <v>0</v>
      </c>
      <c r="AB13" s="2">
        <f>'Quality Control Input'!AE13</f>
        <v>0</v>
      </c>
      <c r="AC13" s="2">
        <f>'Quality Control Input'!AF13</f>
        <v>5</v>
      </c>
      <c r="AD13" s="2">
        <f>'Quality Control Input'!AG13</f>
        <v>0</v>
      </c>
      <c r="AE13" s="2">
        <f>'Quality Control Input'!AH13</f>
        <v>0</v>
      </c>
      <c r="AF13" s="2">
        <f>'Quality Control Input'!AI13</f>
        <v>0</v>
      </c>
      <c r="AG13" s="2">
        <f>'Quality Control Input'!AJ13</f>
        <v>0</v>
      </c>
      <c r="AH13" s="2">
        <f>'Quality Control Input'!AK13</f>
        <v>7</v>
      </c>
      <c r="AI13" s="2">
        <f>'Quality Control Input'!AL13</f>
        <v>0</v>
      </c>
      <c r="AJ13" s="2" t="str">
        <f>'Quality Control Input'!AM13</f>
        <v>Masters Degree</v>
      </c>
      <c r="AK13" s="2" t="str">
        <f>'Quality Control Input'!AN13</f>
        <v>Manager</v>
      </c>
      <c r="AL13" s="2" t="b">
        <f>'Quality Control Input'!AO13</f>
        <v>0</v>
      </c>
      <c r="AM13" s="2" t="b">
        <f>'Quality Control Input'!AP13</f>
        <v>1</v>
      </c>
      <c r="AN13" s="2" t="b">
        <f>'Quality Control Input'!AQ13</f>
        <v>1</v>
      </c>
      <c r="AO13" s="2" t="b">
        <f>'Quality Control Input'!AR13</f>
        <v>1</v>
      </c>
      <c r="AP13" s="2" t="b">
        <f>'Quality Control Input'!AS13</f>
        <v>0</v>
      </c>
      <c r="AQ13" s="2" t="b">
        <f>'Quality Control Input'!AT13</f>
        <v>0</v>
      </c>
      <c r="AR13" s="2" t="b">
        <f>'Quality Control Input'!AU13</f>
        <v>0</v>
      </c>
      <c r="AS13" s="2" t="b">
        <f>'Quality Control Input'!AV13</f>
        <v>0</v>
      </c>
      <c r="AT13" s="2">
        <f t="shared" si="7"/>
        <v>12</v>
      </c>
      <c r="AU13" s="2">
        <f>'Quality Control Input'!AX13</f>
        <v>0</v>
      </c>
      <c r="AV13" s="2">
        <f>'Quality Control Input'!AY13</f>
        <v>8</v>
      </c>
      <c r="AW13" s="2">
        <f>'Quality Control Input'!AZ13</f>
        <v>0</v>
      </c>
      <c r="AX13" s="2">
        <f>'Quality Control Input'!BA13</f>
        <v>2</v>
      </c>
      <c r="AY13" s="2">
        <f>'Quality Control Input'!BB13</f>
        <v>0</v>
      </c>
      <c r="AZ13" s="2">
        <f>'Quality Control Input'!BC13</f>
        <v>0</v>
      </c>
      <c r="BA13" s="2">
        <f>'Quality Control Input'!BD13</f>
        <v>0</v>
      </c>
      <c r="BB13" s="2">
        <f>'Quality Control Input'!BE13</f>
        <v>0</v>
      </c>
      <c r="BC13" s="2">
        <f>'Quality Control Input'!BF13</f>
        <v>0</v>
      </c>
      <c r="BD13" s="2">
        <f>'Quality Control Input'!BG13</f>
        <v>0</v>
      </c>
      <c r="BE13" s="2" t="str">
        <f>'Quality Control Input'!BH13</f>
        <v>Masters Degree</v>
      </c>
      <c r="BF13" s="2" t="str">
        <f>'Quality Control Input'!BI13</f>
        <v>CEO</v>
      </c>
      <c r="BG13" s="2" t="b">
        <f>'Quality Control Input'!BJ13</f>
        <v>0</v>
      </c>
      <c r="BH13" s="2" t="b">
        <f>'Quality Control Input'!BK13</f>
        <v>0</v>
      </c>
      <c r="BI13" s="2" t="b">
        <f>'Quality Control Input'!BL13</f>
        <v>1</v>
      </c>
      <c r="BJ13" s="2" t="b">
        <f>'Quality Control Input'!BM13</f>
        <v>0</v>
      </c>
      <c r="BK13" s="2" t="b">
        <f>'Quality Control Input'!BN13</f>
        <v>0</v>
      </c>
      <c r="BL13" s="2" t="b">
        <f>'Quality Control Input'!BO13</f>
        <v>0</v>
      </c>
      <c r="BM13" s="2" t="b">
        <f>'Quality Control Input'!BP13</f>
        <v>1</v>
      </c>
      <c r="BN13" s="2" t="b">
        <f>'Quality Control Input'!BQ13</f>
        <v>0</v>
      </c>
    </row>
    <row r="14" spans="1:66">
      <c r="A14">
        <v>5</v>
      </c>
      <c r="B14">
        <f t="shared" si="0"/>
        <v>13</v>
      </c>
      <c r="C14" s="1" t="b">
        <v>1</v>
      </c>
      <c r="D14">
        <f>$D$13+3</f>
        <v>13</v>
      </c>
      <c r="E14">
        <f>'Quality Control Input'!H14</f>
        <v>0</v>
      </c>
      <c r="F14">
        <f>'Quality Control Input'!I14</f>
        <v>0</v>
      </c>
      <c r="G14">
        <f>'Quality Control Input'!J14</f>
        <v>0</v>
      </c>
      <c r="H14">
        <f>'Quality Control Input'!K14</f>
        <v>0</v>
      </c>
      <c r="I14">
        <f>'Quality Control Input'!L14</f>
        <v>0</v>
      </c>
      <c r="J14">
        <f>'Quality Control Input'!M14</f>
        <v>0</v>
      </c>
      <c r="K14">
        <f>'Quality Control Input'!N14</f>
        <v>0</v>
      </c>
      <c r="L14">
        <f>'Quality Control Input'!O14</f>
        <v>6</v>
      </c>
      <c r="M14">
        <f>'Quality Control Input'!P14</f>
        <v>0</v>
      </c>
      <c r="N14">
        <f>'Quality Control Input'!Q14</f>
        <v>0</v>
      </c>
      <c r="O14" t="str">
        <f>'Quality Control Input'!R14</f>
        <v>Law Degree</v>
      </c>
      <c r="P14" t="str">
        <f>'Quality Control Input'!S14</f>
        <v>Associate</v>
      </c>
      <c r="Q14" t="b">
        <f>'Quality Control Input'!T14</f>
        <v>1</v>
      </c>
      <c r="R14" t="b">
        <f>'Quality Control Input'!U14</f>
        <v>0</v>
      </c>
      <c r="S14" t="b">
        <f>'Quality Control Input'!V14</f>
        <v>0</v>
      </c>
      <c r="T14" t="b">
        <f>'Quality Control Input'!W14</f>
        <v>0</v>
      </c>
      <c r="U14" t="b">
        <f>'Quality Control Input'!X14</f>
        <v>0</v>
      </c>
      <c r="V14" t="b">
        <f>'Quality Control Input'!Y14</f>
        <v>0</v>
      </c>
      <c r="W14" t="b">
        <f>'Quality Control Input'!Z14</f>
        <v>1</v>
      </c>
      <c r="X14" t="b">
        <f>'Quality Control Input'!AA14</f>
        <v>1</v>
      </c>
      <c r="Y14">
        <f>$Y$13+3</f>
        <v>14</v>
      </c>
      <c r="Z14" s="2">
        <f>'Quality Control Input'!AC14</f>
        <v>27</v>
      </c>
      <c r="AA14" s="2">
        <f>'Quality Control Input'!AD14</f>
        <v>0</v>
      </c>
      <c r="AB14" s="2">
        <f>'Quality Control Input'!AE14</f>
        <v>0</v>
      </c>
      <c r="AC14" s="2">
        <f>'Quality Control Input'!AF14</f>
        <v>0</v>
      </c>
      <c r="AD14" s="2">
        <f>'Quality Control Input'!AG14</f>
        <v>0</v>
      </c>
      <c r="AE14" s="2">
        <f>'Quality Control Input'!AH14</f>
        <v>0</v>
      </c>
      <c r="AF14" s="2">
        <f>'Quality Control Input'!AI14</f>
        <v>0</v>
      </c>
      <c r="AG14" s="2">
        <f>'Quality Control Input'!AJ14</f>
        <v>0</v>
      </c>
      <c r="AH14" s="2">
        <f>'Quality Control Input'!AK14</f>
        <v>0</v>
      </c>
      <c r="AI14" s="2">
        <f>'Quality Control Input'!AL14</f>
        <v>0</v>
      </c>
      <c r="AJ14" s="2" t="str">
        <f>'Quality Control Input'!AM14</f>
        <v>Masters Degree</v>
      </c>
      <c r="AK14" s="2" t="str">
        <f>'Quality Control Input'!AN14</f>
        <v>Manager</v>
      </c>
      <c r="AL14" s="2" t="b">
        <f>'Quality Control Input'!AO14</f>
        <v>1</v>
      </c>
      <c r="AM14" s="2" t="b">
        <f>'Quality Control Input'!AP14</f>
        <v>0</v>
      </c>
      <c r="AN14" s="2" t="b">
        <f>'Quality Control Input'!AQ14</f>
        <v>1</v>
      </c>
      <c r="AO14" s="2" t="b">
        <f>'Quality Control Input'!AR14</f>
        <v>1</v>
      </c>
      <c r="AP14" s="2" t="b">
        <f>'Quality Control Input'!AS14</f>
        <v>0</v>
      </c>
      <c r="AQ14" s="2" t="b">
        <f>'Quality Control Input'!AT14</f>
        <v>1</v>
      </c>
      <c r="AR14" s="2" t="b">
        <f>'Quality Control Input'!AU14</f>
        <v>0</v>
      </c>
      <c r="AS14" s="2" t="b">
        <f>'Quality Control Input'!AV14</f>
        <v>0</v>
      </c>
      <c r="AT14" s="2">
        <f>$AT$13+3</f>
        <v>15</v>
      </c>
      <c r="AU14" s="2">
        <f>'Quality Control Input'!AX14</f>
        <v>0</v>
      </c>
      <c r="AV14" s="2">
        <f>'Quality Control Input'!AY14</f>
        <v>0</v>
      </c>
      <c r="AW14" s="2">
        <f>'Quality Control Input'!AZ14</f>
        <v>0</v>
      </c>
      <c r="AX14" s="2">
        <f>'Quality Control Input'!BA14</f>
        <v>0</v>
      </c>
      <c r="AY14" s="2">
        <f>'Quality Control Input'!BB14</f>
        <v>3</v>
      </c>
      <c r="AZ14" s="2">
        <f>'Quality Control Input'!BC14</f>
        <v>0</v>
      </c>
      <c r="BA14" s="2">
        <f>'Quality Control Input'!BD14</f>
        <v>8</v>
      </c>
      <c r="BB14" s="2">
        <f>'Quality Control Input'!BE14</f>
        <v>0</v>
      </c>
      <c r="BC14" s="2">
        <f>'Quality Control Input'!BF14</f>
        <v>0</v>
      </c>
      <c r="BD14" s="2">
        <f>'Quality Control Input'!BG14</f>
        <v>0</v>
      </c>
      <c r="BE14" s="2" t="str">
        <f>'Quality Control Input'!BH14</f>
        <v>High School Diploma</v>
      </c>
      <c r="BF14" s="2" t="str">
        <f>'Quality Control Input'!BI14</f>
        <v>Manager</v>
      </c>
      <c r="BG14" s="2" t="b">
        <f>'Quality Control Input'!BJ14</f>
        <v>1</v>
      </c>
      <c r="BH14" s="2" t="b">
        <f>'Quality Control Input'!BK14</f>
        <v>0</v>
      </c>
      <c r="BI14" s="2" t="b">
        <f>'Quality Control Input'!BL14</f>
        <v>1</v>
      </c>
      <c r="BJ14" s="2" t="b">
        <f>'Quality Control Input'!BM14</f>
        <v>0</v>
      </c>
      <c r="BK14" s="2" t="b">
        <f>'Quality Control Input'!BN14</f>
        <v>0</v>
      </c>
      <c r="BL14" s="2" t="b">
        <f>'Quality Control Input'!BO14</f>
        <v>0</v>
      </c>
      <c r="BM14" s="2" t="b">
        <f>'Quality Control Input'!BP14</f>
        <v>0</v>
      </c>
      <c r="BN14" s="2" t="b">
        <f>'Quality Control Input'!BQ14</f>
        <v>0</v>
      </c>
    </row>
    <row r="15" spans="1:66">
      <c r="A15">
        <v>5</v>
      </c>
      <c r="B15">
        <f t="shared" si="0"/>
        <v>14</v>
      </c>
      <c r="C15" s="1" t="b">
        <v>1</v>
      </c>
      <c r="D15">
        <f t="shared" ref="D15:D16" si="8">$D$13+3</f>
        <v>13</v>
      </c>
      <c r="E15">
        <f>'Quality Control Input'!H15</f>
        <v>0</v>
      </c>
      <c r="F15">
        <f>'Quality Control Input'!I15</f>
        <v>0</v>
      </c>
      <c r="G15">
        <f>'Quality Control Input'!J15</f>
        <v>0</v>
      </c>
      <c r="H15">
        <f>'Quality Control Input'!K15</f>
        <v>0</v>
      </c>
      <c r="I15">
        <f>'Quality Control Input'!L15</f>
        <v>0</v>
      </c>
      <c r="J15">
        <f>'Quality Control Input'!M15</f>
        <v>0</v>
      </c>
      <c r="K15">
        <f>'Quality Control Input'!N15</f>
        <v>0</v>
      </c>
      <c r="L15">
        <f>'Quality Control Input'!O15</f>
        <v>6</v>
      </c>
      <c r="M15">
        <f>'Quality Control Input'!P15</f>
        <v>0</v>
      </c>
      <c r="N15">
        <f>'Quality Control Input'!Q15</f>
        <v>0</v>
      </c>
      <c r="O15" t="str">
        <f>'Quality Control Input'!R15</f>
        <v>Law Degree</v>
      </c>
      <c r="P15" t="str">
        <f>'Quality Control Input'!S15</f>
        <v>Associate</v>
      </c>
      <c r="Q15" t="b">
        <f>'Quality Control Input'!T15</f>
        <v>1</v>
      </c>
      <c r="R15" t="b">
        <f>'Quality Control Input'!U15</f>
        <v>0</v>
      </c>
      <c r="S15" t="b">
        <f>'Quality Control Input'!V15</f>
        <v>0</v>
      </c>
      <c r="T15" t="b">
        <f>'Quality Control Input'!W15</f>
        <v>0</v>
      </c>
      <c r="U15" t="b">
        <f>'Quality Control Input'!X15</f>
        <v>0</v>
      </c>
      <c r="V15" t="b">
        <f>'Quality Control Input'!Y15</f>
        <v>0</v>
      </c>
      <c r="W15" t="b">
        <f>'Quality Control Input'!Z15</f>
        <v>1</v>
      </c>
      <c r="X15" t="b">
        <f>'Quality Control Input'!AA15</f>
        <v>0</v>
      </c>
      <c r="Y15">
        <f t="shared" ref="Y15:Y16" si="9">$Y$13+3</f>
        <v>14</v>
      </c>
      <c r="Z15" s="2">
        <f>'Quality Control Input'!AC15</f>
        <v>27</v>
      </c>
      <c r="AA15" s="2">
        <f>'Quality Control Input'!AD15</f>
        <v>0</v>
      </c>
      <c r="AB15" s="2">
        <f>'Quality Control Input'!AE15</f>
        <v>0</v>
      </c>
      <c r="AC15" s="2">
        <f>'Quality Control Input'!AF15</f>
        <v>0</v>
      </c>
      <c r="AD15" s="2">
        <f>'Quality Control Input'!AG15</f>
        <v>0</v>
      </c>
      <c r="AE15" s="2">
        <f>'Quality Control Input'!AH15</f>
        <v>0</v>
      </c>
      <c r="AF15" s="2">
        <f>'Quality Control Input'!AI15</f>
        <v>0</v>
      </c>
      <c r="AG15" s="2">
        <f>'Quality Control Input'!AJ15</f>
        <v>0</v>
      </c>
      <c r="AH15" s="2">
        <f>'Quality Control Input'!AK15</f>
        <v>0</v>
      </c>
      <c r="AI15" s="2">
        <f>'Quality Control Input'!AL15</f>
        <v>0</v>
      </c>
      <c r="AJ15" s="2" t="str">
        <f>'Quality Control Input'!AM15</f>
        <v>Masters Degree</v>
      </c>
      <c r="AK15" s="2" t="str">
        <f>'Quality Control Input'!AN15</f>
        <v>Manager</v>
      </c>
      <c r="AL15" s="2" t="b">
        <f>'Quality Control Input'!AO15</f>
        <v>1</v>
      </c>
      <c r="AM15" s="2" t="b">
        <f>'Quality Control Input'!AP15</f>
        <v>0</v>
      </c>
      <c r="AN15" s="2" t="b">
        <f>'Quality Control Input'!AQ15</f>
        <v>0</v>
      </c>
      <c r="AO15" s="2" t="b">
        <f>'Quality Control Input'!AR15</f>
        <v>1</v>
      </c>
      <c r="AP15" s="2" t="b">
        <f>'Quality Control Input'!AS15</f>
        <v>0</v>
      </c>
      <c r="AQ15" s="2" t="b">
        <f>'Quality Control Input'!AT15</f>
        <v>1</v>
      </c>
      <c r="AR15" s="2" t="b">
        <f>'Quality Control Input'!AU15</f>
        <v>0</v>
      </c>
      <c r="AS15" s="2" t="b">
        <f>'Quality Control Input'!AV15</f>
        <v>0</v>
      </c>
      <c r="AT15" s="2">
        <f t="shared" ref="AT15:AT16" si="10">$AT$13+3</f>
        <v>15</v>
      </c>
      <c r="AU15" s="2">
        <f>'Quality Control Input'!AX15</f>
        <v>0</v>
      </c>
      <c r="AV15" s="2">
        <f>'Quality Control Input'!AY15</f>
        <v>0</v>
      </c>
      <c r="AW15" s="2">
        <f>'Quality Control Input'!AZ15</f>
        <v>0</v>
      </c>
      <c r="AX15" s="2">
        <f>'Quality Control Input'!BA15</f>
        <v>0</v>
      </c>
      <c r="AY15" s="2">
        <f>'Quality Control Input'!BB15</f>
        <v>3</v>
      </c>
      <c r="AZ15" s="2">
        <f>'Quality Control Input'!BC15</f>
        <v>0</v>
      </c>
      <c r="BA15" s="2">
        <f>'Quality Control Input'!BD15</f>
        <v>8</v>
      </c>
      <c r="BB15" s="2">
        <f>'Quality Control Input'!BE15</f>
        <v>0</v>
      </c>
      <c r="BC15" s="2">
        <f>'Quality Control Input'!BF15</f>
        <v>0</v>
      </c>
      <c r="BD15" s="2">
        <f>'Quality Control Input'!BG15</f>
        <v>0</v>
      </c>
      <c r="BE15" s="2" t="str">
        <f>'Quality Control Input'!BH15</f>
        <v>High School Diploma</v>
      </c>
      <c r="BF15" s="2" t="str">
        <f>'Quality Control Input'!BI15</f>
        <v>Manager</v>
      </c>
      <c r="BG15" s="2" t="b">
        <f>'Quality Control Input'!BJ15</f>
        <v>1</v>
      </c>
      <c r="BH15" s="2" t="b">
        <f>'Quality Control Input'!BK15</f>
        <v>0</v>
      </c>
      <c r="BI15" s="2" t="b">
        <f>'Quality Control Input'!BL15</f>
        <v>1</v>
      </c>
      <c r="BJ15" s="2" t="b">
        <f>'Quality Control Input'!BM15</f>
        <v>0</v>
      </c>
      <c r="BK15" s="2" t="b">
        <f>'Quality Control Input'!BN15</f>
        <v>0</v>
      </c>
      <c r="BL15" s="2" t="b">
        <f>'Quality Control Input'!BO15</f>
        <v>0</v>
      </c>
      <c r="BM15" s="2" t="b">
        <f>'Quality Control Input'!BP15</f>
        <v>0</v>
      </c>
      <c r="BN15" s="2" t="b">
        <f>'Quality Control Input'!BQ15</f>
        <v>0</v>
      </c>
    </row>
    <row r="16" spans="1:66">
      <c r="A16">
        <v>5</v>
      </c>
      <c r="B16">
        <f t="shared" si="0"/>
        <v>15</v>
      </c>
      <c r="C16" s="1" t="b">
        <v>1</v>
      </c>
      <c r="D16">
        <f t="shared" si="8"/>
        <v>13</v>
      </c>
      <c r="E16">
        <f>'Quality Control Input'!H16</f>
        <v>0</v>
      </c>
      <c r="F16">
        <f>'Quality Control Input'!I16</f>
        <v>0</v>
      </c>
      <c r="G16">
        <f>'Quality Control Input'!J16</f>
        <v>0</v>
      </c>
      <c r="H16">
        <f>'Quality Control Input'!K16</f>
        <v>0</v>
      </c>
      <c r="I16">
        <f>'Quality Control Input'!L16</f>
        <v>0</v>
      </c>
      <c r="J16">
        <f>'Quality Control Input'!M16</f>
        <v>0</v>
      </c>
      <c r="K16">
        <f>'Quality Control Input'!N16</f>
        <v>0</v>
      </c>
      <c r="L16">
        <f>'Quality Control Input'!O16</f>
        <v>6</v>
      </c>
      <c r="M16">
        <f>'Quality Control Input'!P16</f>
        <v>0</v>
      </c>
      <c r="N16">
        <f>'Quality Control Input'!Q16</f>
        <v>0</v>
      </c>
      <c r="O16" t="str">
        <f>'Quality Control Input'!R16</f>
        <v>Law Degree</v>
      </c>
      <c r="P16" t="str">
        <f>'Quality Control Input'!S16</f>
        <v>Associate</v>
      </c>
      <c r="Q16" t="b">
        <f>'Quality Control Input'!T16</f>
        <v>1</v>
      </c>
      <c r="R16" t="b">
        <f>'Quality Control Input'!U16</f>
        <v>0</v>
      </c>
      <c r="S16" t="b">
        <f>'Quality Control Input'!V16</f>
        <v>0</v>
      </c>
      <c r="T16" t="b">
        <f>'Quality Control Input'!W16</f>
        <v>0</v>
      </c>
      <c r="U16" t="b">
        <f>'Quality Control Input'!X16</f>
        <v>0</v>
      </c>
      <c r="V16" t="b">
        <f>'Quality Control Input'!Y16</f>
        <v>0</v>
      </c>
      <c r="W16" t="b">
        <f>'Quality Control Input'!Z16</f>
        <v>1</v>
      </c>
      <c r="X16" t="b">
        <f>'Quality Control Input'!AA16</f>
        <v>0</v>
      </c>
      <c r="Y16">
        <f t="shared" si="9"/>
        <v>14</v>
      </c>
      <c r="Z16" s="2">
        <f>'Quality Control Input'!AC16</f>
        <v>26</v>
      </c>
      <c r="AA16" s="2">
        <f>'Quality Control Input'!AD16</f>
        <v>0</v>
      </c>
      <c r="AB16" s="2">
        <f>'Quality Control Input'!AE16</f>
        <v>0</v>
      </c>
      <c r="AC16" s="2">
        <f>'Quality Control Input'!AF16</f>
        <v>0</v>
      </c>
      <c r="AD16" s="2">
        <f>'Quality Control Input'!AG16</f>
        <v>0</v>
      </c>
      <c r="AE16" s="2">
        <f>'Quality Control Input'!AH16</f>
        <v>0</v>
      </c>
      <c r="AF16" s="2">
        <f>'Quality Control Input'!AI16</f>
        <v>0</v>
      </c>
      <c r="AG16" s="2">
        <f>'Quality Control Input'!AJ16</f>
        <v>0</v>
      </c>
      <c r="AH16" s="2">
        <f>'Quality Control Input'!AK16</f>
        <v>0</v>
      </c>
      <c r="AI16" s="2">
        <f>'Quality Control Input'!AL16</f>
        <v>0</v>
      </c>
      <c r="AJ16" s="2" t="str">
        <f>'Quality Control Input'!AM16</f>
        <v>Masters Degree</v>
      </c>
      <c r="AK16" s="2" t="str">
        <f>'Quality Control Input'!AN16</f>
        <v>Manager</v>
      </c>
      <c r="AL16" s="2" t="b">
        <f>'Quality Control Input'!AO16</f>
        <v>1</v>
      </c>
      <c r="AM16" s="2" t="b">
        <f>'Quality Control Input'!AP16</f>
        <v>0</v>
      </c>
      <c r="AN16" s="2" t="b">
        <f>'Quality Control Input'!AQ16</f>
        <v>0</v>
      </c>
      <c r="AO16" s="2" t="b">
        <f>'Quality Control Input'!AR16</f>
        <v>1</v>
      </c>
      <c r="AP16" s="2" t="b">
        <f>'Quality Control Input'!AS16</f>
        <v>0</v>
      </c>
      <c r="AQ16" s="2" t="b">
        <f>'Quality Control Input'!AT16</f>
        <v>1</v>
      </c>
      <c r="AR16" s="2" t="b">
        <f>'Quality Control Input'!AU16</f>
        <v>0</v>
      </c>
      <c r="AS16" s="2" t="b">
        <f>'Quality Control Input'!AV16</f>
        <v>0</v>
      </c>
      <c r="AT16" s="2">
        <f t="shared" si="10"/>
        <v>15</v>
      </c>
      <c r="AU16" s="2">
        <f>'Quality Control Input'!AX16</f>
        <v>0</v>
      </c>
      <c r="AV16" s="2">
        <f>'Quality Control Input'!AY16</f>
        <v>0</v>
      </c>
      <c r="AW16" s="2">
        <f>'Quality Control Input'!AZ16</f>
        <v>0</v>
      </c>
      <c r="AX16" s="2">
        <f>'Quality Control Input'!BA16</f>
        <v>0</v>
      </c>
      <c r="AY16" s="2">
        <f>'Quality Control Input'!BB16</f>
        <v>2</v>
      </c>
      <c r="AZ16" s="2">
        <f>'Quality Control Input'!BC16</f>
        <v>0</v>
      </c>
      <c r="BA16" s="2">
        <f>'Quality Control Input'!BD16</f>
        <v>8</v>
      </c>
      <c r="BB16" s="2">
        <f>'Quality Control Input'!BE16</f>
        <v>0</v>
      </c>
      <c r="BC16" s="2">
        <f>'Quality Control Input'!BF16</f>
        <v>0</v>
      </c>
      <c r="BD16" s="2">
        <f>'Quality Control Input'!BG16</f>
        <v>0</v>
      </c>
      <c r="BE16" s="2" t="str">
        <f>'Quality Control Input'!BH16</f>
        <v>High School Diploma</v>
      </c>
      <c r="BF16" s="2" t="str">
        <f>'Quality Control Input'!BI16</f>
        <v>Manager</v>
      </c>
      <c r="BG16" s="2" t="b">
        <f>'Quality Control Input'!BJ16</f>
        <v>1</v>
      </c>
      <c r="BH16" s="2" t="b">
        <f>'Quality Control Input'!BK16</f>
        <v>0</v>
      </c>
      <c r="BI16" s="2" t="b">
        <f>'Quality Control Input'!BL16</f>
        <v>1</v>
      </c>
      <c r="BJ16" s="2" t="b">
        <f>'Quality Control Input'!BM16</f>
        <v>0</v>
      </c>
      <c r="BK16" s="2" t="b">
        <f>'Quality Control Input'!BN16</f>
        <v>0</v>
      </c>
      <c r="BL16" s="2" t="b">
        <f>'Quality Control Input'!BO16</f>
        <v>0</v>
      </c>
      <c r="BM16" s="2" t="b">
        <f>'Quality Control Input'!BP16</f>
        <v>0</v>
      </c>
      <c r="BN16" s="2" t="b">
        <f>'Quality Control Input'!BQ16</f>
        <v>0</v>
      </c>
    </row>
    <row r="17" spans="1:66">
      <c r="A17">
        <v>6</v>
      </c>
      <c r="B17">
        <f t="shared" si="0"/>
        <v>16</v>
      </c>
      <c r="C17" s="1" t="b">
        <v>1</v>
      </c>
      <c r="D17">
        <f>$D$16+3</f>
        <v>16</v>
      </c>
      <c r="E17">
        <f>'Quality Control Input'!H17</f>
        <v>0</v>
      </c>
      <c r="F17">
        <f>'Quality Control Input'!I17</f>
        <v>3</v>
      </c>
      <c r="G17">
        <f>'Quality Control Input'!J17</f>
        <v>0</v>
      </c>
      <c r="H17">
        <f>'Quality Control Input'!K17</f>
        <v>0</v>
      </c>
      <c r="I17">
        <f>'Quality Control Input'!L17</f>
        <v>0</v>
      </c>
      <c r="J17">
        <f>'Quality Control Input'!M17</f>
        <v>0</v>
      </c>
      <c r="K17">
        <f>'Quality Control Input'!N17</f>
        <v>0</v>
      </c>
      <c r="L17">
        <f>'Quality Control Input'!O17</f>
        <v>0</v>
      </c>
      <c r="M17">
        <f>'Quality Control Input'!P17</f>
        <v>0</v>
      </c>
      <c r="N17">
        <f>'Quality Control Input'!Q17</f>
        <v>0</v>
      </c>
      <c r="O17" t="str">
        <f>'Quality Control Input'!R17</f>
        <v>College Graduate</v>
      </c>
      <c r="P17" t="str">
        <f>'Quality Control Input'!S17</f>
        <v>Assistant</v>
      </c>
      <c r="Q17" t="b">
        <f>'Quality Control Input'!T17</f>
        <v>1</v>
      </c>
      <c r="R17" t="b">
        <f>'Quality Control Input'!U17</f>
        <v>0</v>
      </c>
      <c r="S17" t="b">
        <f>'Quality Control Input'!V17</f>
        <v>0</v>
      </c>
      <c r="T17" t="b">
        <f>'Quality Control Input'!W17</f>
        <v>1</v>
      </c>
      <c r="U17" t="b">
        <f>'Quality Control Input'!X17</f>
        <v>0</v>
      </c>
      <c r="V17" t="b">
        <f>'Quality Control Input'!Y17</f>
        <v>1</v>
      </c>
      <c r="W17" t="b">
        <f>'Quality Control Input'!Z17</f>
        <v>0</v>
      </c>
      <c r="X17" t="b">
        <f>'Quality Control Input'!AA17</f>
        <v>1</v>
      </c>
      <c r="Y17">
        <f>$Y$16+3</f>
        <v>17</v>
      </c>
      <c r="Z17" s="2">
        <f>'Quality Control Input'!AC17</f>
        <v>0</v>
      </c>
      <c r="AA17" s="2">
        <f>'Quality Control Input'!AD17</f>
        <v>0</v>
      </c>
      <c r="AB17" s="2">
        <f>'Quality Control Input'!AE17</f>
        <v>3</v>
      </c>
      <c r="AC17" s="2">
        <f>'Quality Control Input'!AF17</f>
        <v>2</v>
      </c>
      <c r="AD17" s="2">
        <f>'Quality Control Input'!AG17</f>
        <v>0</v>
      </c>
      <c r="AE17" s="2">
        <f>'Quality Control Input'!AH17</f>
        <v>0</v>
      </c>
      <c r="AF17" s="2">
        <f>'Quality Control Input'!AI17</f>
        <v>0</v>
      </c>
      <c r="AG17" s="2">
        <f>'Quality Control Input'!AJ17</f>
        <v>0</v>
      </c>
      <c r="AH17" s="2">
        <f>'Quality Control Input'!AK17</f>
        <v>0</v>
      </c>
      <c r="AI17" s="2">
        <f>'Quality Control Input'!AL17</f>
        <v>0</v>
      </c>
      <c r="AJ17" s="2" t="str">
        <f>'Quality Control Input'!AM17</f>
        <v>College Graduate</v>
      </c>
      <c r="AK17" s="2" t="str">
        <f>'Quality Control Input'!AN17</f>
        <v>Analyst</v>
      </c>
      <c r="AL17" s="2" t="b">
        <f>'Quality Control Input'!AO17</f>
        <v>0</v>
      </c>
      <c r="AM17" s="2" t="b">
        <f>'Quality Control Input'!AP17</f>
        <v>0</v>
      </c>
      <c r="AN17" s="2" t="b">
        <f>'Quality Control Input'!AQ17</f>
        <v>1</v>
      </c>
      <c r="AO17" s="2" t="b">
        <f>'Quality Control Input'!AR17</f>
        <v>0</v>
      </c>
      <c r="AP17" s="2" t="b">
        <f>'Quality Control Input'!AS17</f>
        <v>0</v>
      </c>
      <c r="AQ17" s="2" t="b">
        <f>'Quality Control Input'!AT17</f>
        <v>1</v>
      </c>
      <c r="AR17" s="2" t="b">
        <f>'Quality Control Input'!AU17</f>
        <v>1</v>
      </c>
      <c r="AS17" s="2" t="b">
        <f>'Quality Control Input'!AV17</f>
        <v>0</v>
      </c>
      <c r="AT17" s="2">
        <f>$AT$16+3</f>
        <v>18</v>
      </c>
      <c r="AU17" s="2">
        <f>'Quality Control Input'!AX17</f>
        <v>0</v>
      </c>
      <c r="AV17" s="2">
        <f>'Quality Control Input'!AY17</f>
        <v>1</v>
      </c>
      <c r="AW17" s="2">
        <f>'Quality Control Input'!AZ17</f>
        <v>0</v>
      </c>
      <c r="AX17" s="2">
        <f>'Quality Control Input'!BA17</f>
        <v>0</v>
      </c>
      <c r="AY17" s="2">
        <f>'Quality Control Input'!BB17</f>
        <v>0</v>
      </c>
      <c r="AZ17" s="2">
        <f>'Quality Control Input'!BC17</f>
        <v>0</v>
      </c>
      <c r="BA17" s="2">
        <f>'Quality Control Input'!BD17</f>
        <v>0</v>
      </c>
      <c r="BB17" s="2">
        <f>'Quality Control Input'!BE17</f>
        <v>0</v>
      </c>
      <c r="BC17" s="2">
        <f>'Quality Control Input'!BF17</f>
        <v>0</v>
      </c>
      <c r="BD17" s="2">
        <f>'Quality Control Input'!BG17</f>
        <v>2</v>
      </c>
      <c r="BE17" s="2" t="str">
        <f>'Quality Control Input'!BH17</f>
        <v>College Graduate</v>
      </c>
      <c r="BF17" s="2" t="str">
        <f>'Quality Control Input'!BI17</f>
        <v>Associate</v>
      </c>
      <c r="BG17" s="2" t="b">
        <f>'Quality Control Input'!BJ17</f>
        <v>1</v>
      </c>
      <c r="BH17" s="2" t="b">
        <f>'Quality Control Input'!BK17</f>
        <v>0</v>
      </c>
      <c r="BI17" s="2" t="b">
        <f>'Quality Control Input'!BL17</f>
        <v>0</v>
      </c>
      <c r="BJ17" s="2" t="b">
        <f>'Quality Control Input'!BM17</f>
        <v>1</v>
      </c>
      <c r="BK17" s="2" t="b">
        <f>'Quality Control Input'!BN17</f>
        <v>0</v>
      </c>
      <c r="BL17" s="2" t="b">
        <f>'Quality Control Input'!BO17</f>
        <v>0</v>
      </c>
      <c r="BM17" s="2" t="b">
        <f>'Quality Control Input'!BP17</f>
        <v>0</v>
      </c>
      <c r="BN17" s="2" t="b">
        <f>'Quality Control Input'!BQ17</f>
        <v>1</v>
      </c>
    </row>
    <row r="18" spans="1:66">
      <c r="A18">
        <v>6</v>
      </c>
      <c r="B18">
        <f t="shared" si="0"/>
        <v>17</v>
      </c>
      <c r="C18" s="1" t="b">
        <v>1</v>
      </c>
      <c r="D18">
        <f t="shared" ref="D18:D19" si="11">$D$16+3</f>
        <v>16</v>
      </c>
      <c r="E18">
        <f>'Quality Control Input'!H18</f>
        <v>0</v>
      </c>
      <c r="F18">
        <f>'Quality Control Input'!I18</f>
        <v>3</v>
      </c>
      <c r="G18">
        <f>'Quality Control Input'!J18</f>
        <v>0</v>
      </c>
      <c r="H18">
        <f>'Quality Control Input'!K18</f>
        <v>0</v>
      </c>
      <c r="I18">
        <f>'Quality Control Input'!L18</f>
        <v>0</v>
      </c>
      <c r="J18">
        <f>'Quality Control Input'!M18</f>
        <v>0</v>
      </c>
      <c r="K18">
        <f>'Quality Control Input'!N18</f>
        <v>0</v>
      </c>
      <c r="L18">
        <f>'Quality Control Input'!O18</f>
        <v>0</v>
      </c>
      <c r="M18">
        <f>'Quality Control Input'!P18</f>
        <v>0</v>
      </c>
      <c r="N18">
        <f>'Quality Control Input'!Q18</f>
        <v>0</v>
      </c>
      <c r="O18" t="str">
        <f>'Quality Control Input'!R18</f>
        <v>College Graduate</v>
      </c>
      <c r="P18" t="str">
        <f>'Quality Control Input'!S18</f>
        <v>Assistant</v>
      </c>
      <c r="Q18" t="b">
        <f>'Quality Control Input'!T18</f>
        <v>1</v>
      </c>
      <c r="R18" t="b">
        <f>'Quality Control Input'!U18</f>
        <v>0</v>
      </c>
      <c r="S18" t="b">
        <f>'Quality Control Input'!V18</f>
        <v>0</v>
      </c>
      <c r="T18" t="b">
        <f>'Quality Control Input'!W18</f>
        <v>1</v>
      </c>
      <c r="U18" t="b">
        <f>'Quality Control Input'!X18</f>
        <v>0</v>
      </c>
      <c r="V18" t="b">
        <f>'Quality Control Input'!Y18</f>
        <v>1</v>
      </c>
      <c r="W18" t="b">
        <f>'Quality Control Input'!Z18</f>
        <v>0</v>
      </c>
      <c r="X18" t="b">
        <f>'Quality Control Input'!AA18</f>
        <v>1</v>
      </c>
      <c r="Y18">
        <f t="shared" ref="Y18:Y19" si="12">$Y$16+3</f>
        <v>17</v>
      </c>
      <c r="Z18" s="2">
        <f>'Quality Control Input'!AC18</f>
        <v>0</v>
      </c>
      <c r="AA18" s="2">
        <f>'Quality Control Input'!AD18</f>
        <v>0</v>
      </c>
      <c r="AB18" s="2">
        <f>'Quality Control Input'!AE18</f>
        <v>3</v>
      </c>
      <c r="AC18" s="2">
        <f>'Quality Control Input'!AF18</f>
        <v>2</v>
      </c>
      <c r="AD18" s="2">
        <f>'Quality Control Input'!AG18</f>
        <v>0</v>
      </c>
      <c r="AE18" s="2">
        <f>'Quality Control Input'!AH18</f>
        <v>0</v>
      </c>
      <c r="AF18" s="2">
        <f>'Quality Control Input'!AI18</f>
        <v>0</v>
      </c>
      <c r="AG18" s="2">
        <f>'Quality Control Input'!AJ18</f>
        <v>0</v>
      </c>
      <c r="AH18" s="2">
        <f>'Quality Control Input'!AK18</f>
        <v>0</v>
      </c>
      <c r="AI18" s="2">
        <f>'Quality Control Input'!AL18</f>
        <v>0</v>
      </c>
      <c r="AJ18" s="2" t="str">
        <f>'Quality Control Input'!AM18</f>
        <v>College Graduate</v>
      </c>
      <c r="AK18" s="2" t="str">
        <f>'Quality Control Input'!AN18</f>
        <v>Analyst</v>
      </c>
      <c r="AL18" s="2" t="b">
        <f>'Quality Control Input'!AO18</f>
        <v>0</v>
      </c>
      <c r="AM18" s="2" t="b">
        <f>'Quality Control Input'!AP18</f>
        <v>0</v>
      </c>
      <c r="AN18" s="2" t="b">
        <f>'Quality Control Input'!AQ18</f>
        <v>1</v>
      </c>
      <c r="AO18" s="2" t="b">
        <f>'Quality Control Input'!AR18</f>
        <v>0</v>
      </c>
      <c r="AP18" s="2" t="b">
        <f>'Quality Control Input'!AS18</f>
        <v>0</v>
      </c>
      <c r="AQ18" s="2" t="b">
        <f>'Quality Control Input'!AT18</f>
        <v>1</v>
      </c>
      <c r="AR18" s="2" t="b">
        <f>'Quality Control Input'!AU18</f>
        <v>1</v>
      </c>
      <c r="AS18" s="2" t="b">
        <f>'Quality Control Input'!AV18</f>
        <v>0</v>
      </c>
      <c r="AT18" s="2">
        <f t="shared" ref="AT18:AT19" si="13">$AT$16+3</f>
        <v>18</v>
      </c>
      <c r="AU18" s="2">
        <f>'Quality Control Input'!AX18</f>
        <v>0</v>
      </c>
      <c r="AV18" s="2">
        <f>'Quality Control Input'!AY18</f>
        <v>1</v>
      </c>
      <c r="AW18" s="2">
        <f>'Quality Control Input'!AZ18</f>
        <v>0</v>
      </c>
      <c r="AX18" s="2">
        <f>'Quality Control Input'!BA18</f>
        <v>0</v>
      </c>
      <c r="AY18" s="2">
        <f>'Quality Control Input'!BB18</f>
        <v>0</v>
      </c>
      <c r="AZ18" s="2">
        <f>'Quality Control Input'!BC18</f>
        <v>0</v>
      </c>
      <c r="BA18" s="2">
        <f>'Quality Control Input'!BD18</f>
        <v>0</v>
      </c>
      <c r="BB18" s="2">
        <f>'Quality Control Input'!BE18</f>
        <v>0</v>
      </c>
      <c r="BC18" s="2">
        <f>'Quality Control Input'!BF18</f>
        <v>0</v>
      </c>
      <c r="BD18" s="2">
        <f>'Quality Control Input'!BG18</f>
        <v>3</v>
      </c>
      <c r="BE18" s="2" t="str">
        <f>'Quality Control Input'!BH18</f>
        <v>College Graduate</v>
      </c>
      <c r="BF18" s="2" t="str">
        <f>'Quality Control Input'!BI18</f>
        <v>Associate</v>
      </c>
      <c r="BG18" s="2" t="b">
        <f>'Quality Control Input'!BJ18</f>
        <v>1</v>
      </c>
      <c r="BH18" s="2" t="b">
        <f>'Quality Control Input'!BK18</f>
        <v>0</v>
      </c>
      <c r="BI18" s="2" t="b">
        <f>'Quality Control Input'!BL18</f>
        <v>0</v>
      </c>
      <c r="BJ18" s="2" t="b">
        <f>'Quality Control Input'!BM18</f>
        <v>1</v>
      </c>
      <c r="BK18" s="2" t="b">
        <f>'Quality Control Input'!BN18</f>
        <v>0</v>
      </c>
      <c r="BL18" s="2" t="b">
        <f>'Quality Control Input'!BO18</f>
        <v>0</v>
      </c>
      <c r="BM18" s="2" t="b">
        <f>'Quality Control Input'!BP18</f>
        <v>0</v>
      </c>
      <c r="BN18" s="2" t="b">
        <f>'Quality Control Input'!BQ18</f>
        <v>1</v>
      </c>
    </row>
    <row r="19" spans="1:66">
      <c r="A19">
        <v>6</v>
      </c>
      <c r="B19">
        <f t="shared" si="0"/>
        <v>18</v>
      </c>
      <c r="C19" s="1" t="b">
        <v>1</v>
      </c>
      <c r="D19">
        <f t="shared" si="11"/>
        <v>16</v>
      </c>
      <c r="E19">
        <f>'Quality Control Input'!H19</f>
        <v>0</v>
      </c>
      <c r="F19">
        <f>'Quality Control Input'!I19</f>
        <v>3</v>
      </c>
      <c r="G19">
        <f>'Quality Control Input'!J19</f>
        <v>0</v>
      </c>
      <c r="H19">
        <f>'Quality Control Input'!K19</f>
        <v>0</v>
      </c>
      <c r="I19">
        <f>'Quality Control Input'!L19</f>
        <v>0</v>
      </c>
      <c r="J19">
        <f>'Quality Control Input'!M19</f>
        <v>0</v>
      </c>
      <c r="K19">
        <f>'Quality Control Input'!N19</f>
        <v>0</v>
      </c>
      <c r="L19">
        <f>'Quality Control Input'!O19</f>
        <v>0</v>
      </c>
      <c r="M19">
        <f>'Quality Control Input'!P19</f>
        <v>0</v>
      </c>
      <c r="N19">
        <f>'Quality Control Input'!Q19</f>
        <v>0</v>
      </c>
      <c r="O19" t="str">
        <f>'Quality Control Input'!R19</f>
        <v>College Graduate</v>
      </c>
      <c r="P19" t="str">
        <f>'Quality Control Input'!S19</f>
        <v>Associate</v>
      </c>
      <c r="Q19" t="b">
        <f>'Quality Control Input'!T19</f>
        <v>1</v>
      </c>
      <c r="R19" t="b">
        <f>'Quality Control Input'!U19</f>
        <v>0</v>
      </c>
      <c r="S19" t="b">
        <f>'Quality Control Input'!V19</f>
        <v>0</v>
      </c>
      <c r="T19" t="b">
        <f>'Quality Control Input'!W19</f>
        <v>1</v>
      </c>
      <c r="U19" t="b">
        <f>'Quality Control Input'!X19</f>
        <v>0</v>
      </c>
      <c r="V19" t="b">
        <f>'Quality Control Input'!Y19</f>
        <v>1</v>
      </c>
      <c r="W19" t="b">
        <f>'Quality Control Input'!Z19</f>
        <v>0</v>
      </c>
      <c r="X19" t="b">
        <f>'Quality Control Input'!AA19</f>
        <v>1</v>
      </c>
      <c r="Y19">
        <f t="shared" si="12"/>
        <v>17</v>
      </c>
      <c r="Z19" s="2">
        <f>'Quality Control Input'!AC19</f>
        <v>0</v>
      </c>
      <c r="AA19" s="2">
        <f>'Quality Control Input'!AD19</f>
        <v>0</v>
      </c>
      <c r="AB19" s="2">
        <f>'Quality Control Input'!AE19</f>
        <v>3</v>
      </c>
      <c r="AC19" s="2">
        <f>'Quality Control Input'!AF19</f>
        <v>2</v>
      </c>
      <c r="AD19" s="2">
        <f>'Quality Control Input'!AG19</f>
        <v>0</v>
      </c>
      <c r="AE19" s="2">
        <f>'Quality Control Input'!AH19</f>
        <v>2</v>
      </c>
      <c r="AF19" s="2">
        <f>'Quality Control Input'!AI19</f>
        <v>0</v>
      </c>
      <c r="AG19" s="2">
        <f>'Quality Control Input'!AJ19</f>
        <v>0</v>
      </c>
      <c r="AH19" s="2">
        <f>'Quality Control Input'!AK19</f>
        <v>0</v>
      </c>
      <c r="AI19" s="2">
        <f>'Quality Control Input'!AL19</f>
        <v>0</v>
      </c>
      <c r="AJ19" s="2" t="str">
        <f>'Quality Control Input'!AM19</f>
        <v>High School Diploma</v>
      </c>
      <c r="AK19" s="2" t="str">
        <f>'Quality Control Input'!AN19</f>
        <v>Analyst</v>
      </c>
      <c r="AL19" s="2" t="b">
        <f>'Quality Control Input'!AO19</f>
        <v>0</v>
      </c>
      <c r="AM19" s="2" t="b">
        <f>'Quality Control Input'!AP19</f>
        <v>0</v>
      </c>
      <c r="AN19" s="2" t="b">
        <f>'Quality Control Input'!AQ19</f>
        <v>1</v>
      </c>
      <c r="AO19" s="2" t="b">
        <f>'Quality Control Input'!AR19</f>
        <v>0</v>
      </c>
      <c r="AP19" s="2" t="b">
        <f>'Quality Control Input'!AS19</f>
        <v>0</v>
      </c>
      <c r="AQ19" s="2" t="b">
        <f>'Quality Control Input'!AT19</f>
        <v>1</v>
      </c>
      <c r="AR19" s="2" t="b">
        <f>'Quality Control Input'!AU19</f>
        <v>1</v>
      </c>
      <c r="AS19" s="2" t="b">
        <f>'Quality Control Input'!AV19</f>
        <v>0</v>
      </c>
      <c r="AT19" s="2">
        <f t="shared" si="13"/>
        <v>18</v>
      </c>
      <c r="AU19" s="2">
        <f>'Quality Control Input'!AX19</f>
        <v>0</v>
      </c>
      <c r="AV19" s="2">
        <f>'Quality Control Input'!AY19</f>
        <v>1</v>
      </c>
      <c r="AW19" s="2">
        <f>'Quality Control Input'!AZ19</f>
        <v>0</v>
      </c>
      <c r="AX19" s="2">
        <f>'Quality Control Input'!BA19</f>
        <v>0</v>
      </c>
      <c r="AY19" s="2">
        <f>'Quality Control Input'!BB19</f>
        <v>0</v>
      </c>
      <c r="AZ19" s="2">
        <f>'Quality Control Input'!BC19</f>
        <v>0</v>
      </c>
      <c r="BA19" s="2">
        <f>'Quality Control Input'!BD19</f>
        <v>0</v>
      </c>
      <c r="BB19" s="2">
        <f>'Quality Control Input'!BE19</f>
        <v>0</v>
      </c>
      <c r="BC19" s="2">
        <f>'Quality Control Input'!BF19</f>
        <v>0</v>
      </c>
      <c r="BD19" s="2">
        <f>'Quality Control Input'!BG19</f>
        <v>3</v>
      </c>
      <c r="BE19" s="2" t="str">
        <f>'Quality Control Input'!BH19</f>
        <v>College Graduate</v>
      </c>
      <c r="BF19" s="2" t="str">
        <f>'Quality Control Input'!BI19</f>
        <v>Associate</v>
      </c>
      <c r="BG19" s="2" t="b">
        <f>'Quality Control Input'!BJ19</f>
        <v>1</v>
      </c>
      <c r="BH19" s="2" t="b">
        <f>'Quality Control Input'!BK19</f>
        <v>0</v>
      </c>
      <c r="BI19" s="2" t="b">
        <f>'Quality Control Input'!BL19</f>
        <v>0</v>
      </c>
      <c r="BJ19" s="2" t="b">
        <f>'Quality Control Input'!BM19</f>
        <v>1</v>
      </c>
      <c r="BK19" s="2" t="b">
        <f>'Quality Control Input'!BN19</f>
        <v>0</v>
      </c>
      <c r="BL19" s="2" t="b">
        <f>'Quality Control Input'!BO19</f>
        <v>0</v>
      </c>
      <c r="BM19" s="2" t="b">
        <f>'Quality Control Input'!BP19</f>
        <v>0</v>
      </c>
      <c r="BN19" s="2" t="b">
        <f>'Quality Control Input'!BQ19</f>
        <v>1</v>
      </c>
    </row>
    <row r="20" spans="1:66">
      <c r="A20">
        <v>7</v>
      </c>
      <c r="B20">
        <f t="shared" si="0"/>
        <v>19</v>
      </c>
      <c r="C20" s="1" t="b">
        <v>1</v>
      </c>
      <c r="D20">
        <f>$D$19+3</f>
        <v>19</v>
      </c>
      <c r="E20">
        <f>'Quality Control Input'!H20</f>
        <v>0</v>
      </c>
      <c r="F20">
        <f>'Quality Control Input'!I20</f>
        <v>0</v>
      </c>
      <c r="G20">
        <f>'Quality Control Input'!J20</f>
        <v>0</v>
      </c>
      <c r="H20">
        <f>'Quality Control Input'!K20</f>
        <v>4</v>
      </c>
      <c r="I20">
        <f>'Quality Control Input'!L20</f>
        <v>0</v>
      </c>
      <c r="J20">
        <f>'Quality Control Input'!M20</f>
        <v>0</v>
      </c>
      <c r="K20">
        <f>'Quality Control Input'!N20</f>
        <v>0</v>
      </c>
      <c r="L20">
        <f>'Quality Control Input'!O20</f>
        <v>0</v>
      </c>
      <c r="M20">
        <f>'Quality Control Input'!P20</f>
        <v>0</v>
      </c>
      <c r="N20">
        <f>'Quality Control Input'!Q20</f>
        <v>0</v>
      </c>
      <c r="O20" t="str">
        <f>'Quality Control Input'!R20</f>
        <v>College Graduate</v>
      </c>
      <c r="P20" t="str">
        <f>'Quality Control Input'!S20</f>
        <v>Analyst</v>
      </c>
      <c r="Q20" t="b">
        <f>'Quality Control Input'!T20</f>
        <v>1</v>
      </c>
      <c r="R20" t="b">
        <f>'Quality Control Input'!U20</f>
        <v>1</v>
      </c>
      <c r="S20" t="b">
        <f>'Quality Control Input'!V20</f>
        <v>0</v>
      </c>
      <c r="T20" t="b">
        <f>'Quality Control Input'!W20</f>
        <v>0</v>
      </c>
      <c r="U20" t="b">
        <f>'Quality Control Input'!X20</f>
        <v>1</v>
      </c>
      <c r="V20" t="b">
        <f>'Quality Control Input'!Y20</f>
        <v>0</v>
      </c>
      <c r="W20" t="b">
        <f>'Quality Control Input'!Z20</f>
        <v>1</v>
      </c>
      <c r="X20" t="b">
        <f>'Quality Control Input'!AA20</f>
        <v>0</v>
      </c>
      <c r="Y20">
        <f>$Y$19+3</f>
        <v>20</v>
      </c>
      <c r="Z20" s="2">
        <f>'Quality Control Input'!AC20</f>
        <v>4</v>
      </c>
      <c r="AA20" s="2">
        <f>'Quality Control Input'!AD20</f>
        <v>0</v>
      </c>
      <c r="AB20" s="2">
        <f>'Quality Control Input'!AE20</f>
        <v>0</v>
      </c>
      <c r="AC20" s="2">
        <f>'Quality Control Input'!AF20</f>
        <v>10</v>
      </c>
      <c r="AD20" s="2">
        <f>'Quality Control Input'!AG20</f>
        <v>2</v>
      </c>
      <c r="AE20" s="2">
        <f>'Quality Control Input'!AH20</f>
        <v>0</v>
      </c>
      <c r="AF20" s="2">
        <f>'Quality Control Input'!AI20</f>
        <v>0</v>
      </c>
      <c r="AG20" s="2">
        <f>'Quality Control Input'!AJ20</f>
        <v>0</v>
      </c>
      <c r="AH20" s="2">
        <f>'Quality Control Input'!AK20</f>
        <v>0</v>
      </c>
      <c r="AI20" s="2">
        <f>'Quality Control Input'!AL20</f>
        <v>0</v>
      </c>
      <c r="AJ20" s="2" t="str">
        <f>'Quality Control Input'!AM20</f>
        <v>Law Degree</v>
      </c>
      <c r="AK20" s="2" t="str">
        <f>'Quality Control Input'!AN20</f>
        <v>Manager</v>
      </c>
      <c r="AL20" s="2" t="b">
        <f>'Quality Control Input'!AO20</f>
        <v>1</v>
      </c>
      <c r="AM20" s="2" t="b">
        <f>'Quality Control Input'!AP20</f>
        <v>0</v>
      </c>
      <c r="AN20" s="2" t="b">
        <f>'Quality Control Input'!AQ20</f>
        <v>1</v>
      </c>
      <c r="AO20" s="2" t="b">
        <f>'Quality Control Input'!AR20</f>
        <v>0</v>
      </c>
      <c r="AP20" s="2" t="b">
        <f>'Quality Control Input'!AS20</f>
        <v>1</v>
      </c>
      <c r="AQ20" s="2" t="b">
        <f>'Quality Control Input'!AT20</f>
        <v>1</v>
      </c>
      <c r="AR20" s="2" t="b">
        <f>'Quality Control Input'!AU20</f>
        <v>0</v>
      </c>
      <c r="AS20" s="2" t="b">
        <f>'Quality Control Input'!AV20</f>
        <v>0</v>
      </c>
      <c r="AT20" s="2">
        <f>$AT$19+3</f>
        <v>21</v>
      </c>
      <c r="AU20" s="2">
        <f>'Quality Control Input'!AX20</f>
        <v>0</v>
      </c>
      <c r="AV20" s="2">
        <f>'Quality Control Input'!AY20</f>
        <v>4</v>
      </c>
      <c r="AW20" s="2">
        <f>'Quality Control Input'!AZ20</f>
        <v>0</v>
      </c>
      <c r="AX20" s="2">
        <f>'Quality Control Input'!BA20</f>
        <v>0</v>
      </c>
      <c r="AY20" s="2">
        <f>'Quality Control Input'!BB20</f>
        <v>3</v>
      </c>
      <c r="AZ20" s="2">
        <f>'Quality Control Input'!BC20</f>
        <v>1</v>
      </c>
      <c r="BA20" s="2">
        <f>'Quality Control Input'!BD20</f>
        <v>0</v>
      </c>
      <c r="BB20" s="2">
        <f>'Quality Control Input'!BE20</f>
        <v>0</v>
      </c>
      <c r="BC20" s="2">
        <f>'Quality Control Input'!BF20</f>
        <v>0</v>
      </c>
      <c r="BD20" s="2">
        <f>'Quality Control Input'!BG20</f>
        <v>0</v>
      </c>
      <c r="BE20" s="2" t="str">
        <f>'Quality Control Input'!BH20</f>
        <v>College Graduate</v>
      </c>
      <c r="BF20" s="2" t="str">
        <f>'Quality Control Input'!BI20</f>
        <v>Manager</v>
      </c>
      <c r="BG20" s="2" t="b">
        <f>'Quality Control Input'!BJ20</f>
        <v>1</v>
      </c>
      <c r="BH20" s="2" t="b">
        <f>'Quality Control Input'!BK20</f>
        <v>0</v>
      </c>
      <c r="BI20" s="2" t="b">
        <f>'Quality Control Input'!BL20</f>
        <v>0</v>
      </c>
      <c r="BJ20" s="2" t="b">
        <f>'Quality Control Input'!BM20</f>
        <v>0</v>
      </c>
      <c r="BK20" s="2" t="b">
        <f>'Quality Control Input'!BN20</f>
        <v>0</v>
      </c>
      <c r="BL20" s="2" t="b">
        <f>'Quality Control Input'!BO20</f>
        <v>1</v>
      </c>
      <c r="BM20" s="2" t="b">
        <f>'Quality Control Input'!BP20</f>
        <v>1</v>
      </c>
      <c r="BN20" s="2" t="b">
        <f>'Quality Control Input'!BQ20</f>
        <v>1</v>
      </c>
    </row>
    <row r="21" spans="1:66">
      <c r="A21">
        <v>7</v>
      </c>
      <c r="B21">
        <f t="shared" si="0"/>
        <v>20</v>
      </c>
      <c r="C21" s="1" t="b">
        <v>1</v>
      </c>
      <c r="D21">
        <f t="shared" ref="D21:D22" si="14">$D$19+3</f>
        <v>19</v>
      </c>
      <c r="E21">
        <f>'Quality Control Input'!H21</f>
        <v>0</v>
      </c>
      <c r="F21">
        <f>'Quality Control Input'!I21</f>
        <v>0</v>
      </c>
      <c r="G21">
        <f>'Quality Control Input'!J21</f>
        <v>0</v>
      </c>
      <c r="H21">
        <f>'Quality Control Input'!K21</f>
        <v>2</v>
      </c>
      <c r="I21">
        <f>'Quality Control Input'!L21</f>
        <v>0</v>
      </c>
      <c r="J21">
        <f>'Quality Control Input'!M21</f>
        <v>0</v>
      </c>
      <c r="K21">
        <f>'Quality Control Input'!N21</f>
        <v>0</v>
      </c>
      <c r="L21">
        <f>'Quality Control Input'!O21</f>
        <v>0</v>
      </c>
      <c r="M21">
        <f>'Quality Control Input'!P21</f>
        <v>0</v>
      </c>
      <c r="N21">
        <f>'Quality Control Input'!Q21</f>
        <v>0</v>
      </c>
      <c r="O21" t="str">
        <f>'Quality Control Input'!R21</f>
        <v>College Graduate</v>
      </c>
      <c r="P21" t="str">
        <f>'Quality Control Input'!S21</f>
        <v>Analyst</v>
      </c>
      <c r="Q21" t="b">
        <f>'Quality Control Input'!T21</f>
        <v>1</v>
      </c>
      <c r="R21" t="b">
        <f>'Quality Control Input'!U21</f>
        <v>1</v>
      </c>
      <c r="S21" t="b">
        <f>'Quality Control Input'!V21</f>
        <v>0</v>
      </c>
      <c r="T21" t="b">
        <f>'Quality Control Input'!W21</f>
        <v>0</v>
      </c>
      <c r="U21" t="b">
        <f>'Quality Control Input'!X21</f>
        <v>0</v>
      </c>
      <c r="V21" t="b">
        <f>'Quality Control Input'!Y21</f>
        <v>1</v>
      </c>
      <c r="W21" t="b">
        <f>'Quality Control Input'!Z21</f>
        <v>1</v>
      </c>
      <c r="X21" t="b">
        <f>'Quality Control Input'!AA21</f>
        <v>0</v>
      </c>
      <c r="Y21">
        <f t="shared" ref="Y21:Y22" si="15">$Y$19+3</f>
        <v>20</v>
      </c>
      <c r="Z21" s="2">
        <f>'Quality Control Input'!AC21</f>
        <v>4</v>
      </c>
      <c r="AA21" s="2">
        <f>'Quality Control Input'!AD21</f>
        <v>0</v>
      </c>
      <c r="AB21" s="2">
        <f>'Quality Control Input'!AE21</f>
        <v>0</v>
      </c>
      <c r="AC21" s="2">
        <f>'Quality Control Input'!AF21</f>
        <v>10</v>
      </c>
      <c r="AD21" s="2">
        <f>'Quality Control Input'!AG21</f>
        <v>2</v>
      </c>
      <c r="AE21" s="2">
        <f>'Quality Control Input'!AH21</f>
        <v>0</v>
      </c>
      <c r="AF21" s="2">
        <f>'Quality Control Input'!AI21</f>
        <v>0</v>
      </c>
      <c r="AG21" s="2">
        <f>'Quality Control Input'!AJ21</f>
        <v>0</v>
      </c>
      <c r="AH21" s="2">
        <f>'Quality Control Input'!AK21</f>
        <v>0</v>
      </c>
      <c r="AI21" s="2">
        <f>'Quality Control Input'!AL21</f>
        <v>0</v>
      </c>
      <c r="AJ21" s="2" t="str">
        <f>'Quality Control Input'!AM21</f>
        <v>Law Degree</v>
      </c>
      <c r="AK21" s="2" t="str">
        <f>'Quality Control Input'!AN21</f>
        <v>Manager</v>
      </c>
      <c r="AL21" s="2" t="b">
        <f>'Quality Control Input'!AO21</f>
        <v>0</v>
      </c>
      <c r="AM21" s="2" t="b">
        <f>'Quality Control Input'!AP21</f>
        <v>0</v>
      </c>
      <c r="AN21" s="2" t="b">
        <f>'Quality Control Input'!AQ21</f>
        <v>1</v>
      </c>
      <c r="AO21" s="2" t="b">
        <f>'Quality Control Input'!AR21</f>
        <v>0</v>
      </c>
      <c r="AP21" s="2" t="b">
        <f>'Quality Control Input'!AS21</f>
        <v>1</v>
      </c>
      <c r="AQ21" s="2" t="b">
        <f>'Quality Control Input'!AT21</f>
        <v>0</v>
      </c>
      <c r="AR21" s="2" t="b">
        <f>'Quality Control Input'!AU21</f>
        <v>0</v>
      </c>
      <c r="AS21" s="2" t="b">
        <f>'Quality Control Input'!AV21</f>
        <v>0</v>
      </c>
      <c r="AT21" s="2">
        <f t="shared" ref="AT21:AT22" si="16">$AT$19+3</f>
        <v>21</v>
      </c>
      <c r="AU21" s="2">
        <f>'Quality Control Input'!AX21</f>
        <v>0</v>
      </c>
      <c r="AV21" s="2">
        <f>'Quality Control Input'!AY21</f>
        <v>5</v>
      </c>
      <c r="AW21" s="2">
        <f>'Quality Control Input'!AZ21</f>
        <v>0</v>
      </c>
      <c r="AX21" s="2">
        <f>'Quality Control Input'!BA21</f>
        <v>0</v>
      </c>
      <c r="AY21" s="2">
        <f>'Quality Control Input'!BB21</f>
        <v>3</v>
      </c>
      <c r="AZ21" s="2">
        <f>'Quality Control Input'!BC21</f>
        <v>0</v>
      </c>
      <c r="BA21" s="2">
        <f>'Quality Control Input'!BD21</f>
        <v>0</v>
      </c>
      <c r="BB21" s="2">
        <f>'Quality Control Input'!BE21</f>
        <v>0</v>
      </c>
      <c r="BC21" s="2">
        <f>'Quality Control Input'!BF21</f>
        <v>0</v>
      </c>
      <c r="BD21" s="2">
        <f>'Quality Control Input'!BG21</f>
        <v>0</v>
      </c>
      <c r="BE21" s="2" t="str">
        <f>'Quality Control Input'!BH21</f>
        <v>College Graduate</v>
      </c>
      <c r="BF21" s="2" t="str">
        <f>'Quality Control Input'!BI21</f>
        <v>CEO</v>
      </c>
      <c r="BG21" s="2" t="b">
        <f>'Quality Control Input'!BJ21</f>
        <v>1</v>
      </c>
      <c r="BH21" s="2" t="b">
        <f>'Quality Control Input'!BK21</f>
        <v>0</v>
      </c>
      <c r="BI21" s="2" t="b">
        <f>'Quality Control Input'!BL21</f>
        <v>0</v>
      </c>
      <c r="BJ21" s="2" t="b">
        <f>'Quality Control Input'!BM21</f>
        <v>0</v>
      </c>
      <c r="BK21" s="2" t="b">
        <f>'Quality Control Input'!BN21</f>
        <v>0</v>
      </c>
      <c r="BL21" s="2" t="b">
        <f>'Quality Control Input'!BO21</f>
        <v>1</v>
      </c>
      <c r="BM21" s="2" t="b">
        <f>'Quality Control Input'!BP21</f>
        <v>0</v>
      </c>
      <c r="BN21" s="2" t="b">
        <f>'Quality Control Input'!BQ21</f>
        <v>1</v>
      </c>
    </row>
    <row r="22" spans="1:66">
      <c r="A22">
        <v>7</v>
      </c>
      <c r="B22">
        <f t="shared" si="0"/>
        <v>21</v>
      </c>
      <c r="C22" s="1" t="b">
        <v>1</v>
      </c>
      <c r="D22">
        <f t="shared" si="14"/>
        <v>19</v>
      </c>
      <c r="E22">
        <f>'Quality Control Input'!H22</f>
        <v>0</v>
      </c>
      <c r="F22">
        <f>'Quality Control Input'!I22</f>
        <v>0</v>
      </c>
      <c r="G22">
        <f>'Quality Control Input'!J22</f>
        <v>0</v>
      </c>
      <c r="H22">
        <f>'Quality Control Input'!K22</f>
        <v>4</v>
      </c>
      <c r="I22">
        <f>'Quality Control Input'!L22</f>
        <v>0</v>
      </c>
      <c r="J22">
        <f>'Quality Control Input'!M22</f>
        <v>0</v>
      </c>
      <c r="K22">
        <f>'Quality Control Input'!N22</f>
        <v>0</v>
      </c>
      <c r="L22">
        <f>'Quality Control Input'!O22</f>
        <v>0</v>
      </c>
      <c r="M22">
        <f>'Quality Control Input'!P22</f>
        <v>0</v>
      </c>
      <c r="N22">
        <f>'Quality Control Input'!Q22</f>
        <v>0</v>
      </c>
      <c r="O22" t="str">
        <f>'Quality Control Input'!R22</f>
        <v>College Graduate</v>
      </c>
      <c r="P22" t="str">
        <f>'Quality Control Input'!S22</f>
        <v>Analyst</v>
      </c>
      <c r="Q22" t="b">
        <f>'Quality Control Input'!T22</f>
        <v>1</v>
      </c>
      <c r="R22" t="b">
        <f>'Quality Control Input'!U22</f>
        <v>1</v>
      </c>
      <c r="S22" t="b">
        <f>'Quality Control Input'!V22</f>
        <v>0</v>
      </c>
      <c r="T22" t="b">
        <f>'Quality Control Input'!W22</f>
        <v>0</v>
      </c>
      <c r="U22" t="b">
        <f>'Quality Control Input'!X22</f>
        <v>1</v>
      </c>
      <c r="V22" t="b">
        <f>'Quality Control Input'!Y22</f>
        <v>0</v>
      </c>
      <c r="W22" t="b">
        <f>'Quality Control Input'!Z22</f>
        <v>0</v>
      </c>
      <c r="X22" t="b">
        <f>'Quality Control Input'!AA22</f>
        <v>0</v>
      </c>
      <c r="Y22">
        <f t="shared" si="15"/>
        <v>20</v>
      </c>
      <c r="Z22" s="2">
        <f>'Quality Control Input'!AC22</f>
        <v>4</v>
      </c>
      <c r="AA22" s="2">
        <f>'Quality Control Input'!AD22</f>
        <v>0</v>
      </c>
      <c r="AB22" s="2">
        <f>'Quality Control Input'!AE22</f>
        <v>0</v>
      </c>
      <c r="AC22" s="2">
        <f>'Quality Control Input'!AF22</f>
        <v>10</v>
      </c>
      <c r="AD22" s="2">
        <f>'Quality Control Input'!AG22</f>
        <v>2</v>
      </c>
      <c r="AE22" s="2">
        <f>'Quality Control Input'!AH22</f>
        <v>0</v>
      </c>
      <c r="AF22" s="2">
        <f>'Quality Control Input'!AI22</f>
        <v>0</v>
      </c>
      <c r="AG22" s="2">
        <f>'Quality Control Input'!AJ22</f>
        <v>0</v>
      </c>
      <c r="AH22" s="2">
        <f>'Quality Control Input'!AK22</f>
        <v>0</v>
      </c>
      <c r="AI22" s="2">
        <f>'Quality Control Input'!AL22</f>
        <v>0</v>
      </c>
      <c r="AJ22" s="2" t="str">
        <f>'Quality Control Input'!AM22</f>
        <v>Law Degree</v>
      </c>
      <c r="AK22" s="2" t="str">
        <f>'Quality Control Input'!AN22</f>
        <v>Manager</v>
      </c>
      <c r="AL22" s="2" t="b">
        <f>'Quality Control Input'!AO22</f>
        <v>1</v>
      </c>
      <c r="AM22" s="2" t="b">
        <f>'Quality Control Input'!AP22</f>
        <v>0</v>
      </c>
      <c r="AN22" s="2" t="b">
        <f>'Quality Control Input'!AQ22</f>
        <v>1</v>
      </c>
      <c r="AO22" s="2" t="b">
        <f>'Quality Control Input'!AR22</f>
        <v>0</v>
      </c>
      <c r="AP22" s="2" t="b">
        <f>'Quality Control Input'!AS22</f>
        <v>1</v>
      </c>
      <c r="AQ22" s="2" t="b">
        <f>'Quality Control Input'!AT22</f>
        <v>1</v>
      </c>
      <c r="AR22" s="2" t="b">
        <f>'Quality Control Input'!AU22</f>
        <v>0</v>
      </c>
      <c r="AS22" s="2" t="b">
        <f>'Quality Control Input'!AV22</f>
        <v>0</v>
      </c>
      <c r="AT22" s="2">
        <f t="shared" si="16"/>
        <v>21</v>
      </c>
      <c r="AU22" s="2">
        <f>'Quality Control Input'!AX22</f>
        <v>0</v>
      </c>
      <c r="AV22" s="2">
        <f>'Quality Control Input'!AY22</f>
        <v>5</v>
      </c>
      <c r="AW22" s="2">
        <f>'Quality Control Input'!AZ22</f>
        <v>0</v>
      </c>
      <c r="AX22" s="2">
        <f>'Quality Control Input'!BA22</f>
        <v>0</v>
      </c>
      <c r="AY22" s="2">
        <f>'Quality Control Input'!BB22</f>
        <v>3</v>
      </c>
      <c r="AZ22" s="2">
        <f>'Quality Control Input'!BC22</f>
        <v>0</v>
      </c>
      <c r="BA22" s="2">
        <f>'Quality Control Input'!BD22</f>
        <v>0</v>
      </c>
      <c r="BB22" s="2">
        <f>'Quality Control Input'!BE22</f>
        <v>0</v>
      </c>
      <c r="BC22" s="2">
        <f>'Quality Control Input'!BF22</f>
        <v>0</v>
      </c>
      <c r="BD22" s="2">
        <f>'Quality Control Input'!BG22</f>
        <v>0</v>
      </c>
      <c r="BE22" s="2" t="str">
        <f>'Quality Control Input'!BH22</f>
        <v>College Graduate</v>
      </c>
      <c r="BF22" s="2" t="str">
        <f>'Quality Control Input'!BI22</f>
        <v>Manager</v>
      </c>
      <c r="BG22" s="2" t="b">
        <f>'Quality Control Input'!BJ22</f>
        <v>0</v>
      </c>
      <c r="BH22" s="2" t="b">
        <f>'Quality Control Input'!BK22</f>
        <v>0</v>
      </c>
      <c r="BI22" s="2" t="b">
        <f>'Quality Control Input'!BL22</f>
        <v>0</v>
      </c>
      <c r="BJ22" s="2" t="b">
        <f>'Quality Control Input'!BM22</f>
        <v>0</v>
      </c>
      <c r="BK22" s="2" t="b">
        <f>'Quality Control Input'!BN22</f>
        <v>0</v>
      </c>
      <c r="BL22" s="2" t="b">
        <f>'Quality Control Input'!BO22</f>
        <v>1</v>
      </c>
      <c r="BM22" s="2" t="b">
        <f>'Quality Control Input'!BP22</f>
        <v>1</v>
      </c>
      <c r="BN22" s="2" t="b">
        <f>'Quality Control Input'!BQ22</f>
        <v>1</v>
      </c>
    </row>
    <row r="23" spans="1:66">
      <c r="A23">
        <v>8</v>
      </c>
      <c r="B23">
        <f t="shared" si="0"/>
        <v>22</v>
      </c>
      <c r="C23" s="1" t="b">
        <v>1</v>
      </c>
      <c r="D23">
        <f>$D$22+3</f>
        <v>22</v>
      </c>
      <c r="E23">
        <f>'Quality Control Input'!H23</f>
        <v>0</v>
      </c>
      <c r="F23">
        <f>'Quality Control Input'!I23</f>
        <v>0</v>
      </c>
      <c r="G23">
        <f>'Quality Control Input'!J23</f>
        <v>0</v>
      </c>
      <c r="H23">
        <f>'Quality Control Input'!K23</f>
        <v>0</v>
      </c>
      <c r="I23">
        <f>'Quality Control Input'!L23</f>
        <v>5</v>
      </c>
      <c r="J23">
        <f>'Quality Control Input'!M23</f>
        <v>0</v>
      </c>
      <c r="K23">
        <f>'Quality Control Input'!N23</f>
        <v>0</v>
      </c>
      <c r="L23">
        <f>'Quality Control Input'!O23</f>
        <v>0</v>
      </c>
      <c r="M23">
        <f>'Quality Control Input'!P23</f>
        <v>0</v>
      </c>
      <c r="N23">
        <f>'Quality Control Input'!Q23</f>
        <v>0</v>
      </c>
      <c r="O23" t="str">
        <f>'Quality Control Input'!R23</f>
        <v>College Graduate</v>
      </c>
      <c r="P23" t="str">
        <f>'Quality Control Input'!S23</f>
        <v>Associate</v>
      </c>
      <c r="Q23" t="b">
        <f>'Quality Control Input'!T23</f>
        <v>1</v>
      </c>
      <c r="R23" t="b">
        <f>'Quality Control Input'!U23</f>
        <v>0</v>
      </c>
      <c r="S23" t="b">
        <f>'Quality Control Input'!V23</f>
        <v>1</v>
      </c>
      <c r="T23" t="b">
        <f>'Quality Control Input'!W23</f>
        <v>0</v>
      </c>
      <c r="U23" t="b">
        <f>'Quality Control Input'!X23</f>
        <v>1</v>
      </c>
      <c r="V23" t="b">
        <f>'Quality Control Input'!Y23</f>
        <v>0</v>
      </c>
      <c r="W23" t="b">
        <f>'Quality Control Input'!Z23</f>
        <v>0</v>
      </c>
      <c r="X23" t="b">
        <f>'Quality Control Input'!AA23</f>
        <v>0</v>
      </c>
      <c r="Y23">
        <f>$Y$22+3</f>
        <v>23</v>
      </c>
      <c r="Z23" s="2">
        <f>'Quality Control Input'!AC23</f>
        <v>0</v>
      </c>
      <c r="AA23" s="2">
        <f>'Quality Control Input'!AD23</f>
        <v>0</v>
      </c>
      <c r="AB23" s="2">
        <f>'Quality Control Input'!AE23</f>
        <v>0</v>
      </c>
      <c r="AC23" s="2">
        <f>'Quality Control Input'!AF23</f>
        <v>0</v>
      </c>
      <c r="AD23" s="2">
        <f>'Quality Control Input'!AG23</f>
        <v>0</v>
      </c>
      <c r="AE23" s="2">
        <f>'Quality Control Input'!AH23</f>
        <v>2</v>
      </c>
      <c r="AF23" s="2">
        <f>'Quality Control Input'!AI23</f>
        <v>0</v>
      </c>
      <c r="AG23" s="2">
        <f>'Quality Control Input'!AJ23</f>
        <v>0</v>
      </c>
      <c r="AH23" s="2">
        <f>'Quality Control Input'!AK23</f>
        <v>0</v>
      </c>
      <c r="AI23" s="2">
        <f>'Quality Control Input'!AL23</f>
        <v>0</v>
      </c>
      <c r="AJ23" s="2" t="str">
        <f>'Quality Control Input'!AM23</f>
        <v>High School Diploma</v>
      </c>
      <c r="AK23" s="2" t="str">
        <f>'Quality Control Input'!AN23</f>
        <v>Analyst</v>
      </c>
      <c r="AL23" s="2" t="b">
        <f>'Quality Control Input'!AO23</f>
        <v>1</v>
      </c>
      <c r="AM23" s="2" t="b">
        <f>'Quality Control Input'!AP23</f>
        <v>0</v>
      </c>
      <c r="AN23" s="2" t="b">
        <f>'Quality Control Input'!AQ23</f>
        <v>0</v>
      </c>
      <c r="AO23" s="2" t="b">
        <f>'Quality Control Input'!AR23</f>
        <v>0</v>
      </c>
      <c r="AP23" s="2" t="b">
        <f>'Quality Control Input'!AS23</f>
        <v>1</v>
      </c>
      <c r="AQ23" s="2" t="b">
        <f>'Quality Control Input'!AT23</f>
        <v>1</v>
      </c>
      <c r="AR23" s="2" t="b">
        <f>'Quality Control Input'!AU23</f>
        <v>1</v>
      </c>
      <c r="AS23" s="2" t="b">
        <f>'Quality Control Input'!AV23</f>
        <v>0</v>
      </c>
      <c r="AT23" s="2">
        <f>$AT$22+3</f>
        <v>24</v>
      </c>
      <c r="AU23" s="2">
        <f>'Quality Control Input'!AX23</f>
        <v>0</v>
      </c>
      <c r="AV23" s="2">
        <f>'Quality Control Input'!AY23</f>
        <v>0</v>
      </c>
      <c r="AW23" s="2">
        <f>'Quality Control Input'!AZ23</f>
        <v>0</v>
      </c>
      <c r="AX23" s="2">
        <f>'Quality Control Input'!BA23</f>
        <v>0</v>
      </c>
      <c r="AY23" s="2">
        <f>'Quality Control Input'!BB23</f>
        <v>0</v>
      </c>
      <c r="AZ23" s="2">
        <f>'Quality Control Input'!BC23</f>
        <v>0</v>
      </c>
      <c r="BA23" s="2">
        <f>'Quality Control Input'!BD23</f>
        <v>0</v>
      </c>
      <c r="BB23" s="2">
        <f>'Quality Control Input'!BE23</f>
        <v>16</v>
      </c>
      <c r="BC23" s="2">
        <f>'Quality Control Input'!BF23</f>
        <v>0</v>
      </c>
      <c r="BD23" s="2">
        <f>'Quality Control Input'!BG23</f>
        <v>0</v>
      </c>
      <c r="BE23" s="2" t="str">
        <f>'Quality Control Input'!BH23</f>
        <v>Law Degree</v>
      </c>
      <c r="BF23" s="2" t="str">
        <f>'Quality Control Input'!BI23</f>
        <v>Director</v>
      </c>
      <c r="BG23" s="2" t="b">
        <f>'Quality Control Input'!BJ23</f>
        <v>1</v>
      </c>
      <c r="BH23" s="2" t="b">
        <f>'Quality Control Input'!BK23</f>
        <v>1</v>
      </c>
      <c r="BI23" s="2" t="b">
        <f>'Quality Control Input'!BL23</f>
        <v>0</v>
      </c>
      <c r="BJ23" s="2" t="b">
        <f>'Quality Control Input'!BM23</f>
        <v>1</v>
      </c>
      <c r="BK23" s="2" t="b">
        <f>'Quality Control Input'!BN23</f>
        <v>1</v>
      </c>
      <c r="BL23" s="2" t="b">
        <f>'Quality Control Input'!BO23</f>
        <v>0</v>
      </c>
      <c r="BM23" s="2" t="b">
        <f>'Quality Control Input'!BP23</f>
        <v>1</v>
      </c>
      <c r="BN23" s="2" t="b">
        <f>'Quality Control Input'!BQ23</f>
        <v>0</v>
      </c>
    </row>
    <row r="24" spans="1:66">
      <c r="A24">
        <v>8</v>
      </c>
      <c r="B24">
        <f t="shared" si="0"/>
        <v>23</v>
      </c>
      <c r="C24" s="1" t="b">
        <v>1</v>
      </c>
      <c r="D24">
        <f t="shared" ref="D24:D25" si="17">$D$22+3</f>
        <v>22</v>
      </c>
      <c r="E24">
        <f>'Quality Control Input'!H24</f>
        <v>0</v>
      </c>
      <c r="F24">
        <f>'Quality Control Input'!I24</f>
        <v>0</v>
      </c>
      <c r="G24">
        <f>'Quality Control Input'!J24</f>
        <v>0</v>
      </c>
      <c r="H24">
        <f>'Quality Control Input'!K24</f>
        <v>0</v>
      </c>
      <c r="I24">
        <f>'Quality Control Input'!L24</f>
        <v>5</v>
      </c>
      <c r="J24">
        <f>'Quality Control Input'!M24</f>
        <v>0</v>
      </c>
      <c r="K24">
        <f>'Quality Control Input'!N24</f>
        <v>0</v>
      </c>
      <c r="L24">
        <f>'Quality Control Input'!O24</f>
        <v>0</v>
      </c>
      <c r="M24">
        <f>'Quality Control Input'!P24</f>
        <v>0</v>
      </c>
      <c r="N24">
        <f>'Quality Control Input'!Q24</f>
        <v>0</v>
      </c>
      <c r="O24" t="str">
        <f>'Quality Control Input'!R24</f>
        <v>College Graduate</v>
      </c>
      <c r="P24" t="str">
        <f>'Quality Control Input'!S24</f>
        <v>Associate</v>
      </c>
      <c r="Q24" t="b">
        <f>'Quality Control Input'!T24</f>
        <v>1</v>
      </c>
      <c r="R24" t="b">
        <f>'Quality Control Input'!U24</f>
        <v>0</v>
      </c>
      <c r="S24" t="b">
        <f>'Quality Control Input'!V24</f>
        <v>1</v>
      </c>
      <c r="T24" t="b">
        <f>'Quality Control Input'!W24</f>
        <v>0</v>
      </c>
      <c r="U24" t="b">
        <f>'Quality Control Input'!X24</f>
        <v>1</v>
      </c>
      <c r="V24" t="b">
        <f>'Quality Control Input'!Y24</f>
        <v>0</v>
      </c>
      <c r="W24" t="b">
        <f>'Quality Control Input'!Z24</f>
        <v>0</v>
      </c>
      <c r="X24" t="b">
        <f>'Quality Control Input'!AA24</f>
        <v>0</v>
      </c>
      <c r="Y24">
        <f t="shared" ref="Y24:Y25" si="18">$Y$22+3</f>
        <v>23</v>
      </c>
      <c r="Z24" s="2">
        <f>'Quality Control Input'!AC24</f>
        <v>0</v>
      </c>
      <c r="AA24" s="2">
        <f>'Quality Control Input'!AD24</f>
        <v>0</v>
      </c>
      <c r="AB24" s="2">
        <f>'Quality Control Input'!AE24</f>
        <v>0</v>
      </c>
      <c r="AC24" s="2">
        <f>'Quality Control Input'!AF24</f>
        <v>0</v>
      </c>
      <c r="AD24" s="2">
        <f>'Quality Control Input'!AG24</f>
        <v>0</v>
      </c>
      <c r="AE24" s="2">
        <f>'Quality Control Input'!AH24</f>
        <v>2</v>
      </c>
      <c r="AF24" s="2">
        <f>'Quality Control Input'!AI24</f>
        <v>0</v>
      </c>
      <c r="AG24" s="2">
        <f>'Quality Control Input'!AJ24</f>
        <v>0</v>
      </c>
      <c r="AH24" s="2">
        <f>'Quality Control Input'!AK24</f>
        <v>0</v>
      </c>
      <c r="AI24" s="2">
        <f>'Quality Control Input'!AL24</f>
        <v>0</v>
      </c>
      <c r="AJ24" s="2" t="str">
        <f>'Quality Control Input'!AM24</f>
        <v>High School Diploma</v>
      </c>
      <c r="AK24" s="2" t="str">
        <f>'Quality Control Input'!AN24</f>
        <v>Analyst</v>
      </c>
      <c r="AL24" s="2" t="b">
        <f>'Quality Control Input'!AO24</f>
        <v>1</v>
      </c>
      <c r="AM24" s="2" t="b">
        <f>'Quality Control Input'!AP24</f>
        <v>0</v>
      </c>
      <c r="AN24" s="2" t="b">
        <f>'Quality Control Input'!AQ24</f>
        <v>0</v>
      </c>
      <c r="AO24" s="2" t="b">
        <f>'Quality Control Input'!AR24</f>
        <v>0</v>
      </c>
      <c r="AP24" s="2" t="b">
        <f>'Quality Control Input'!AS24</f>
        <v>1</v>
      </c>
      <c r="AQ24" s="2" t="b">
        <f>'Quality Control Input'!AT24</f>
        <v>1</v>
      </c>
      <c r="AR24" s="2" t="b">
        <f>'Quality Control Input'!AU24</f>
        <v>1</v>
      </c>
      <c r="AS24" s="2" t="b">
        <f>'Quality Control Input'!AV24</f>
        <v>1</v>
      </c>
      <c r="AT24" s="2">
        <f t="shared" ref="AT24:AT25" si="19">$AT$22+3</f>
        <v>24</v>
      </c>
      <c r="AU24" s="2">
        <f>'Quality Control Input'!AX24</f>
        <v>0</v>
      </c>
      <c r="AV24" s="2">
        <f>'Quality Control Input'!AY24</f>
        <v>0</v>
      </c>
      <c r="AW24" s="2">
        <f>'Quality Control Input'!AZ24</f>
        <v>0</v>
      </c>
      <c r="AX24" s="2">
        <f>'Quality Control Input'!BA24</f>
        <v>0</v>
      </c>
      <c r="AY24" s="2">
        <f>'Quality Control Input'!BB24</f>
        <v>0</v>
      </c>
      <c r="AZ24" s="2">
        <f>'Quality Control Input'!BC24</f>
        <v>0</v>
      </c>
      <c r="BA24" s="2">
        <f>'Quality Control Input'!BD24</f>
        <v>0</v>
      </c>
      <c r="BB24" s="2">
        <f>'Quality Control Input'!BE24</f>
        <v>16</v>
      </c>
      <c r="BC24" s="2">
        <f>'Quality Control Input'!BF24</f>
        <v>0</v>
      </c>
      <c r="BD24" s="2">
        <f>'Quality Control Input'!BG24</f>
        <v>0</v>
      </c>
      <c r="BE24" s="2" t="str">
        <f>'Quality Control Input'!BH24</f>
        <v>Law Degree</v>
      </c>
      <c r="BF24" s="2" t="str">
        <f>'Quality Control Input'!BI24</f>
        <v>Director</v>
      </c>
      <c r="BG24" s="2" t="b">
        <f>'Quality Control Input'!BJ24</f>
        <v>1</v>
      </c>
      <c r="BH24" s="2" t="b">
        <f>'Quality Control Input'!BK24</f>
        <v>1</v>
      </c>
      <c r="BI24" s="2" t="b">
        <f>'Quality Control Input'!BL24</f>
        <v>1</v>
      </c>
      <c r="BJ24" s="2" t="b">
        <f>'Quality Control Input'!BM24</f>
        <v>1</v>
      </c>
      <c r="BK24" s="2" t="b">
        <f>'Quality Control Input'!BN24</f>
        <v>1</v>
      </c>
      <c r="BL24" s="2" t="b">
        <f>'Quality Control Input'!BO24</f>
        <v>0</v>
      </c>
      <c r="BM24" s="2" t="b">
        <f>'Quality Control Input'!BP24</f>
        <v>1</v>
      </c>
      <c r="BN24" s="2" t="b">
        <f>'Quality Control Input'!BQ24</f>
        <v>0</v>
      </c>
    </row>
    <row r="25" spans="1:66">
      <c r="A25">
        <v>8</v>
      </c>
      <c r="B25">
        <f t="shared" si="0"/>
        <v>24</v>
      </c>
      <c r="C25" s="1" t="b">
        <v>1</v>
      </c>
      <c r="D25">
        <f t="shared" si="17"/>
        <v>22</v>
      </c>
      <c r="E25">
        <f>'Quality Control Input'!H25</f>
        <v>0</v>
      </c>
      <c r="F25">
        <f>'Quality Control Input'!I25</f>
        <v>0</v>
      </c>
      <c r="G25">
        <f>'Quality Control Input'!J25</f>
        <v>0</v>
      </c>
      <c r="H25">
        <f>'Quality Control Input'!K25</f>
        <v>0</v>
      </c>
      <c r="I25">
        <f>'Quality Control Input'!L25</f>
        <v>5</v>
      </c>
      <c r="J25">
        <f>'Quality Control Input'!M25</f>
        <v>0</v>
      </c>
      <c r="K25">
        <f>'Quality Control Input'!N25</f>
        <v>0</v>
      </c>
      <c r="L25">
        <f>'Quality Control Input'!O25</f>
        <v>0</v>
      </c>
      <c r="M25">
        <f>'Quality Control Input'!P25</f>
        <v>0</v>
      </c>
      <c r="N25">
        <f>'Quality Control Input'!Q25</f>
        <v>0</v>
      </c>
      <c r="O25" t="str">
        <f>'Quality Control Input'!R25</f>
        <v>College Graduate</v>
      </c>
      <c r="P25" t="str">
        <f>'Quality Control Input'!S25</f>
        <v>Associate</v>
      </c>
      <c r="Q25" t="b">
        <f>'Quality Control Input'!T25</f>
        <v>1</v>
      </c>
      <c r="R25" t="b">
        <f>'Quality Control Input'!U25</f>
        <v>0</v>
      </c>
      <c r="S25" t="b">
        <f>'Quality Control Input'!V25</f>
        <v>1</v>
      </c>
      <c r="T25" t="b">
        <f>'Quality Control Input'!W25</f>
        <v>0</v>
      </c>
      <c r="U25" t="b">
        <f>'Quality Control Input'!X25</f>
        <v>1</v>
      </c>
      <c r="V25" t="b">
        <f>'Quality Control Input'!Y25</f>
        <v>0</v>
      </c>
      <c r="W25" t="b">
        <f>'Quality Control Input'!Z25</f>
        <v>0</v>
      </c>
      <c r="X25" t="b">
        <f>'Quality Control Input'!AA25</f>
        <v>0</v>
      </c>
      <c r="Y25">
        <f t="shared" si="18"/>
        <v>23</v>
      </c>
      <c r="Z25" s="2">
        <f>'Quality Control Input'!AC25</f>
        <v>0</v>
      </c>
      <c r="AA25" s="2">
        <f>'Quality Control Input'!AD25</f>
        <v>0</v>
      </c>
      <c r="AB25" s="2">
        <f>'Quality Control Input'!AE25</f>
        <v>0</v>
      </c>
      <c r="AC25" s="2">
        <f>'Quality Control Input'!AF25</f>
        <v>0</v>
      </c>
      <c r="AD25" s="2">
        <f>'Quality Control Input'!AG25</f>
        <v>0</v>
      </c>
      <c r="AE25" s="2">
        <f>'Quality Control Input'!AH25</f>
        <v>1</v>
      </c>
      <c r="AF25" s="2">
        <f>'Quality Control Input'!AI25</f>
        <v>0</v>
      </c>
      <c r="AG25" s="2">
        <f>'Quality Control Input'!AJ25</f>
        <v>0</v>
      </c>
      <c r="AH25" s="2">
        <f>'Quality Control Input'!AK25</f>
        <v>0</v>
      </c>
      <c r="AI25" s="2">
        <f>'Quality Control Input'!AL25</f>
        <v>0</v>
      </c>
      <c r="AJ25" s="2" t="str">
        <f>'Quality Control Input'!AM25</f>
        <v>High School Diploma</v>
      </c>
      <c r="AK25" s="2" t="str">
        <f>'Quality Control Input'!AN25</f>
        <v>Analyst</v>
      </c>
      <c r="AL25" s="2" t="b">
        <f>'Quality Control Input'!AO25</f>
        <v>1</v>
      </c>
      <c r="AM25" s="2" t="b">
        <f>'Quality Control Input'!AP25</f>
        <v>0</v>
      </c>
      <c r="AN25" s="2" t="b">
        <f>'Quality Control Input'!AQ25</f>
        <v>0</v>
      </c>
      <c r="AO25" s="2" t="b">
        <f>'Quality Control Input'!AR25</f>
        <v>0</v>
      </c>
      <c r="AP25" s="2" t="b">
        <f>'Quality Control Input'!AS25</f>
        <v>1</v>
      </c>
      <c r="AQ25" s="2" t="b">
        <f>'Quality Control Input'!AT25</f>
        <v>0</v>
      </c>
      <c r="AR25" s="2" t="b">
        <f>'Quality Control Input'!AU25</f>
        <v>1</v>
      </c>
      <c r="AS25" s="2" t="b">
        <f>'Quality Control Input'!AV25</f>
        <v>0</v>
      </c>
      <c r="AT25" s="2">
        <f t="shared" si="19"/>
        <v>24</v>
      </c>
      <c r="AU25" s="2">
        <f>'Quality Control Input'!AX25</f>
        <v>0</v>
      </c>
      <c r="AV25" s="2">
        <f>'Quality Control Input'!AY25</f>
        <v>0</v>
      </c>
      <c r="AW25" s="2">
        <f>'Quality Control Input'!AZ25</f>
        <v>0</v>
      </c>
      <c r="AX25" s="2">
        <f>'Quality Control Input'!BA25</f>
        <v>0</v>
      </c>
      <c r="AY25" s="2">
        <f>'Quality Control Input'!BB25</f>
        <v>0</v>
      </c>
      <c r="AZ25" s="2">
        <f>'Quality Control Input'!BC25</f>
        <v>0</v>
      </c>
      <c r="BA25" s="2">
        <f>'Quality Control Input'!BD25</f>
        <v>0</v>
      </c>
      <c r="BB25" s="2">
        <f>'Quality Control Input'!BE25</f>
        <v>16</v>
      </c>
      <c r="BC25" s="2">
        <f>'Quality Control Input'!BF25</f>
        <v>0</v>
      </c>
      <c r="BD25" s="2">
        <f>'Quality Control Input'!BG25</f>
        <v>0</v>
      </c>
      <c r="BE25" s="2" t="str">
        <f>'Quality Control Input'!BH25</f>
        <v>Law Degree</v>
      </c>
      <c r="BF25" s="2" t="str">
        <f>'Quality Control Input'!BI25</f>
        <v>Director</v>
      </c>
      <c r="BG25" s="2" t="b">
        <f>'Quality Control Input'!BJ25</f>
        <v>1</v>
      </c>
      <c r="BH25" s="2" t="b">
        <f>'Quality Control Input'!BK25</f>
        <v>1</v>
      </c>
      <c r="BI25" s="2" t="b">
        <f>'Quality Control Input'!BL25</f>
        <v>0</v>
      </c>
      <c r="BJ25" s="2" t="b">
        <f>'Quality Control Input'!BM25</f>
        <v>1</v>
      </c>
      <c r="BK25" s="2" t="b">
        <f>'Quality Control Input'!BN25</f>
        <v>1</v>
      </c>
      <c r="BL25" s="2" t="b">
        <f>'Quality Control Input'!BO25</f>
        <v>0</v>
      </c>
      <c r="BM25" s="2" t="b">
        <f>'Quality Control Input'!BP25</f>
        <v>1</v>
      </c>
      <c r="BN25" s="2" t="b">
        <f>'Quality Control Input'!BQ25</f>
        <v>0</v>
      </c>
    </row>
    <row r="26" spans="1:66">
      <c r="A26">
        <v>9</v>
      </c>
      <c r="B26">
        <f t="shared" si="0"/>
        <v>25</v>
      </c>
      <c r="C26" s="1" t="b">
        <v>1</v>
      </c>
      <c r="D26">
        <f>$D$25+3</f>
        <v>25</v>
      </c>
      <c r="E26">
        <f>'Quality Control Input'!H26</f>
        <v>0</v>
      </c>
      <c r="F26">
        <f>'Quality Control Input'!I26</f>
        <v>0</v>
      </c>
      <c r="G26">
        <f>'Quality Control Input'!J26</f>
        <v>0</v>
      </c>
      <c r="H26">
        <f>'Quality Control Input'!K26</f>
        <v>0</v>
      </c>
      <c r="I26">
        <f>'Quality Control Input'!L26</f>
        <v>0</v>
      </c>
      <c r="J26">
        <f>'Quality Control Input'!M26</f>
        <v>10</v>
      </c>
      <c r="K26">
        <f>'Quality Control Input'!N26</f>
        <v>0</v>
      </c>
      <c r="L26">
        <f>'Quality Control Input'!O26</f>
        <v>0</v>
      </c>
      <c r="M26">
        <f>'Quality Control Input'!P26</f>
        <v>0</v>
      </c>
      <c r="N26">
        <f>'Quality Control Input'!Q26</f>
        <v>0</v>
      </c>
      <c r="O26" t="str">
        <f>'Quality Control Input'!R26</f>
        <v>High School Diploma</v>
      </c>
      <c r="P26" t="str">
        <f>'Quality Control Input'!S26</f>
        <v>Founder</v>
      </c>
      <c r="Q26" t="b">
        <f>'Quality Control Input'!T26</f>
        <v>1</v>
      </c>
      <c r="R26" t="b">
        <f>'Quality Control Input'!U26</f>
        <v>1</v>
      </c>
      <c r="S26" t="b">
        <f>'Quality Control Input'!V26</f>
        <v>1</v>
      </c>
      <c r="T26" t="b">
        <f>'Quality Control Input'!W26</f>
        <v>1</v>
      </c>
      <c r="U26" t="b">
        <f>'Quality Control Input'!X26</f>
        <v>1</v>
      </c>
      <c r="V26" t="b">
        <f>'Quality Control Input'!Y26</f>
        <v>1</v>
      </c>
      <c r="W26" t="b">
        <f>'Quality Control Input'!Z26</f>
        <v>1</v>
      </c>
      <c r="X26" t="b">
        <f>'Quality Control Input'!AA26</f>
        <v>1</v>
      </c>
      <c r="Y26">
        <f>$Y$25+3</f>
        <v>26</v>
      </c>
      <c r="Z26" s="2">
        <f>'Quality Control Input'!AC26</f>
        <v>0</v>
      </c>
      <c r="AA26" s="2">
        <f>'Quality Control Input'!AD26</f>
        <v>0</v>
      </c>
      <c r="AB26" s="2">
        <f>'Quality Control Input'!AE26</f>
        <v>0</v>
      </c>
      <c r="AC26" s="2">
        <f>'Quality Control Input'!AF26</f>
        <v>0</v>
      </c>
      <c r="AD26" s="2">
        <f>'Quality Control Input'!AG26</f>
        <v>4</v>
      </c>
      <c r="AE26" s="2">
        <f>'Quality Control Input'!AH26</f>
        <v>0</v>
      </c>
      <c r="AF26" s="2">
        <f>'Quality Control Input'!AI26</f>
        <v>8</v>
      </c>
      <c r="AG26" s="2">
        <f>'Quality Control Input'!AJ26</f>
        <v>0</v>
      </c>
      <c r="AH26" s="2">
        <f>'Quality Control Input'!AK26</f>
        <v>0</v>
      </c>
      <c r="AI26" s="2">
        <f>'Quality Control Input'!AL26</f>
        <v>0</v>
      </c>
      <c r="AJ26" s="2" t="str">
        <f>'Quality Control Input'!AM26</f>
        <v>High School Diploma</v>
      </c>
      <c r="AK26" s="2" t="str">
        <f>'Quality Control Input'!AN26</f>
        <v>Manager</v>
      </c>
      <c r="AL26" s="2" t="b">
        <f>'Quality Control Input'!AO26</f>
        <v>1</v>
      </c>
      <c r="AM26" s="2" t="b">
        <f>'Quality Control Input'!AP26</f>
        <v>0</v>
      </c>
      <c r="AN26" s="2" t="b">
        <f>'Quality Control Input'!AQ26</f>
        <v>1</v>
      </c>
      <c r="AO26" s="2" t="b">
        <f>'Quality Control Input'!AR26</f>
        <v>0</v>
      </c>
      <c r="AP26" s="2" t="b">
        <f>'Quality Control Input'!AS26</f>
        <v>0</v>
      </c>
      <c r="AQ26" s="2" t="b">
        <f>'Quality Control Input'!AT26</f>
        <v>0</v>
      </c>
      <c r="AR26" s="2" t="b">
        <f>'Quality Control Input'!AU26</f>
        <v>0</v>
      </c>
      <c r="AS26" s="2" t="b">
        <f>'Quality Control Input'!AV26</f>
        <v>0</v>
      </c>
      <c r="AT26" s="2">
        <f>$AT$25+3</f>
        <v>27</v>
      </c>
      <c r="AU26" s="2">
        <f>'Quality Control Input'!AX26</f>
        <v>8</v>
      </c>
      <c r="AV26" s="2">
        <f>'Quality Control Input'!AY26</f>
        <v>0</v>
      </c>
      <c r="AW26" s="2">
        <f>'Quality Control Input'!AZ26</f>
        <v>0</v>
      </c>
      <c r="AX26" s="2">
        <f>'Quality Control Input'!BA26</f>
        <v>0</v>
      </c>
      <c r="AY26" s="2">
        <f>'Quality Control Input'!BB26</f>
        <v>0</v>
      </c>
      <c r="AZ26" s="2">
        <f>'Quality Control Input'!BC26</f>
        <v>2</v>
      </c>
      <c r="BA26" s="2">
        <f>'Quality Control Input'!BD26</f>
        <v>0</v>
      </c>
      <c r="BB26" s="2">
        <f>'Quality Control Input'!BE26</f>
        <v>0</v>
      </c>
      <c r="BC26" s="2">
        <f>'Quality Control Input'!BF26</f>
        <v>0</v>
      </c>
      <c r="BD26" s="2">
        <f>'Quality Control Input'!BG26</f>
        <v>0</v>
      </c>
      <c r="BE26" s="2" t="str">
        <f>'Quality Control Input'!BH26</f>
        <v>Masters Degree</v>
      </c>
      <c r="BF26" s="2" t="str">
        <f>'Quality Control Input'!BI26</f>
        <v>Associate</v>
      </c>
      <c r="BG26" s="2" t="b">
        <f>'Quality Control Input'!BJ26</f>
        <v>0</v>
      </c>
      <c r="BH26" s="2" t="b">
        <f>'Quality Control Input'!BK26</f>
        <v>0</v>
      </c>
      <c r="BI26" s="2" t="b">
        <f>'Quality Control Input'!BL26</f>
        <v>1</v>
      </c>
      <c r="BJ26" s="2" t="b">
        <f>'Quality Control Input'!BM26</f>
        <v>0</v>
      </c>
      <c r="BK26" s="2" t="b">
        <f>'Quality Control Input'!BN26</f>
        <v>1</v>
      </c>
      <c r="BL26" s="2" t="b">
        <f>'Quality Control Input'!BO26</f>
        <v>1</v>
      </c>
      <c r="BM26" s="2" t="b">
        <f>'Quality Control Input'!BP26</f>
        <v>1</v>
      </c>
      <c r="BN26" s="2" t="b">
        <f>'Quality Control Input'!BQ26</f>
        <v>0</v>
      </c>
    </row>
    <row r="27" spans="1:66">
      <c r="A27">
        <v>9</v>
      </c>
      <c r="B27">
        <f t="shared" si="0"/>
        <v>26</v>
      </c>
      <c r="C27" s="1" t="b">
        <v>1</v>
      </c>
      <c r="D27">
        <f t="shared" ref="D27:D28" si="20">$D$25+3</f>
        <v>25</v>
      </c>
      <c r="E27">
        <f>'Quality Control Input'!H27</f>
        <v>0</v>
      </c>
      <c r="F27">
        <f>'Quality Control Input'!I27</f>
        <v>0</v>
      </c>
      <c r="G27">
        <f>'Quality Control Input'!J27</f>
        <v>0</v>
      </c>
      <c r="H27">
        <f>'Quality Control Input'!K27</f>
        <v>0</v>
      </c>
      <c r="I27">
        <f>'Quality Control Input'!L27</f>
        <v>0</v>
      </c>
      <c r="J27">
        <f>'Quality Control Input'!M27</f>
        <v>10</v>
      </c>
      <c r="K27">
        <f>'Quality Control Input'!N27</f>
        <v>0</v>
      </c>
      <c r="L27">
        <f>'Quality Control Input'!O27</f>
        <v>0</v>
      </c>
      <c r="M27">
        <f>'Quality Control Input'!P27</f>
        <v>0</v>
      </c>
      <c r="N27">
        <f>'Quality Control Input'!Q27</f>
        <v>0</v>
      </c>
      <c r="O27" t="str">
        <f>'Quality Control Input'!R27</f>
        <v>High School Diploma</v>
      </c>
      <c r="P27" t="str">
        <f>'Quality Control Input'!S27</f>
        <v>Founder</v>
      </c>
      <c r="Q27" t="b">
        <f>'Quality Control Input'!T27</f>
        <v>1</v>
      </c>
      <c r="R27" t="b">
        <f>'Quality Control Input'!U27</f>
        <v>1</v>
      </c>
      <c r="S27" t="b">
        <f>'Quality Control Input'!V27</f>
        <v>1</v>
      </c>
      <c r="T27" t="b">
        <f>'Quality Control Input'!W27</f>
        <v>0</v>
      </c>
      <c r="U27" t="b">
        <f>'Quality Control Input'!X27</f>
        <v>1</v>
      </c>
      <c r="V27" t="b">
        <f>'Quality Control Input'!Y27</f>
        <v>1</v>
      </c>
      <c r="W27" t="b">
        <f>'Quality Control Input'!Z27</f>
        <v>1</v>
      </c>
      <c r="X27" t="b">
        <f>'Quality Control Input'!AA27</f>
        <v>1</v>
      </c>
      <c r="Y27">
        <f t="shared" ref="Y27:Y28" si="21">$Y$25+3</f>
        <v>26</v>
      </c>
      <c r="Z27" s="2">
        <f>'Quality Control Input'!AC27</f>
        <v>0</v>
      </c>
      <c r="AA27" s="2">
        <f>'Quality Control Input'!AD27</f>
        <v>0</v>
      </c>
      <c r="AB27" s="2">
        <f>'Quality Control Input'!AE27</f>
        <v>0</v>
      </c>
      <c r="AC27" s="2">
        <f>'Quality Control Input'!AF27</f>
        <v>0</v>
      </c>
      <c r="AD27" s="2">
        <f>'Quality Control Input'!AG27</f>
        <v>4</v>
      </c>
      <c r="AE27" s="2">
        <f>'Quality Control Input'!AH27</f>
        <v>0</v>
      </c>
      <c r="AF27" s="2">
        <f>'Quality Control Input'!AI27</f>
        <v>8</v>
      </c>
      <c r="AG27" s="2">
        <f>'Quality Control Input'!AJ27</f>
        <v>0</v>
      </c>
      <c r="AH27" s="2">
        <f>'Quality Control Input'!AK27</f>
        <v>0</v>
      </c>
      <c r="AI27" s="2">
        <f>'Quality Control Input'!AL27</f>
        <v>0</v>
      </c>
      <c r="AJ27" s="2" t="str">
        <f>'Quality Control Input'!AM27</f>
        <v>High School Diploma</v>
      </c>
      <c r="AK27" s="2" t="str">
        <f>'Quality Control Input'!AN27</f>
        <v>Manager</v>
      </c>
      <c r="AL27" s="2" t="b">
        <f>'Quality Control Input'!AO27</f>
        <v>1</v>
      </c>
      <c r="AM27" s="2" t="b">
        <f>'Quality Control Input'!AP27</f>
        <v>0</v>
      </c>
      <c r="AN27" s="2" t="b">
        <f>'Quality Control Input'!AQ27</f>
        <v>1</v>
      </c>
      <c r="AO27" s="2" t="b">
        <f>'Quality Control Input'!AR27</f>
        <v>0</v>
      </c>
      <c r="AP27" s="2" t="b">
        <f>'Quality Control Input'!AS27</f>
        <v>0</v>
      </c>
      <c r="AQ27" s="2" t="b">
        <f>'Quality Control Input'!AT27</f>
        <v>0</v>
      </c>
      <c r="AR27" s="2" t="b">
        <f>'Quality Control Input'!AU27</f>
        <v>0</v>
      </c>
      <c r="AS27" s="2" t="b">
        <f>'Quality Control Input'!AV27</f>
        <v>0</v>
      </c>
      <c r="AT27" s="2">
        <f t="shared" ref="AT27:AT28" si="22">$AT$25+3</f>
        <v>27</v>
      </c>
      <c r="AU27" s="2">
        <f>'Quality Control Input'!AX27</f>
        <v>7</v>
      </c>
      <c r="AV27" s="2">
        <f>'Quality Control Input'!AY27</f>
        <v>0</v>
      </c>
      <c r="AW27" s="2">
        <f>'Quality Control Input'!AZ27</f>
        <v>0</v>
      </c>
      <c r="AX27" s="2">
        <f>'Quality Control Input'!BA27</f>
        <v>0</v>
      </c>
      <c r="AY27" s="2">
        <f>'Quality Control Input'!BB27</f>
        <v>0</v>
      </c>
      <c r="AZ27" s="2">
        <f>'Quality Control Input'!BC27</f>
        <v>2</v>
      </c>
      <c r="BA27" s="2">
        <f>'Quality Control Input'!BD27</f>
        <v>0</v>
      </c>
      <c r="BB27" s="2">
        <f>'Quality Control Input'!BE27</f>
        <v>0</v>
      </c>
      <c r="BC27" s="2">
        <f>'Quality Control Input'!BF27</f>
        <v>0</v>
      </c>
      <c r="BD27" s="2">
        <f>'Quality Control Input'!BG27</f>
        <v>0</v>
      </c>
      <c r="BE27" s="2" t="str">
        <f>'Quality Control Input'!BH27</f>
        <v>Masters Degree</v>
      </c>
      <c r="BF27" s="2" t="str">
        <f>'Quality Control Input'!BI27</f>
        <v>Manager</v>
      </c>
      <c r="BG27" s="2" t="b">
        <f>'Quality Control Input'!BJ27</f>
        <v>0</v>
      </c>
      <c r="BH27" s="2" t="b">
        <f>'Quality Control Input'!BK27</f>
        <v>0</v>
      </c>
      <c r="BI27" s="2" t="b">
        <f>'Quality Control Input'!BL27</f>
        <v>1</v>
      </c>
      <c r="BJ27" s="2" t="b">
        <f>'Quality Control Input'!BM27</f>
        <v>0</v>
      </c>
      <c r="BK27" s="2" t="b">
        <f>'Quality Control Input'!BN27</f>
        <v>0</v>
      </c>
      <c r="BL27" s="2" t="b">
        <f>'Quality Control Input'!BO27</f>
        <v>1</v>
      </c>
      <c r="BM27" s="2" t="b">
        <f>'Quality Control Input'!BP27</f>
        <v>1</v>
      </c>
      <c r="BN27" s="2" t="b">
        <f>'Quality Control Input'!BQ27</f>
        <v>0</v>
      </c>
    </row>
    <row r="28" spans="1:66">
      <c r="A28">
        <v>9</v>
      </c>
      <c r="B28">
        <f t="shared" si="0"/>
        <v>27</v>
      </c>
      <c r="C28" s="1" t="b">
        <v>1</v>
      </c>
      <c r="D28">
        <f t="shared" si="20"/>
        <v>25</v>
      </c>
      <c r="E28">
        <f>'Quality Control Input'!H28</f>
        <v>0</v>
      </c>
      <c r="F28">
        <f>'Quality Control Input'!I28</f>
        <v>0</v>
      </c>
      <c r="G28">
        <f>'Quality Control Input'!J28</f>
        <v>0</v>
      </c>
      <c r="H28">
        <f>'Quality Control Input'!K28</f>
        <v>0</v>
      </c>
      <c r="I28">
        <f>'Quality Control Input'!L28</f>
        <v>0</v>
      </c>
      <c r="J28">
        <f>'Quality Control Input'!M28</f>
        <v>10</v>
      </c>
      <c r="K28">
        <f>'Quality Control Input'!N28</f>
        <v>0</v>
      </c>
      <c r="L28">
        <f>'Quality Control Input'!O28</f>
        <v>0</v>
      </c>
      <c r="M28">
        <f>'Quality Control Input'!P28</f>
        <v>0</v>
      </c>
      <c r="N28">
        <f>'Quality Control Input'!Q28</f>
        <v>0</v>
      </c>
      <c r="O28" t="str">
        <f>'Quality Control Input'!R28</f>
        <v>High School Diploma</v>
      </c>
      <c r="P28" t="str">
        <f>'Quality Control Input'!S28</f>
        <v>Founder</v>
      </c>
      <c r="Q28" t="b">
        <f>'Quality Control Input'!T28</f>
        <v>1</v>
      </c>
      <c r="R28" t="b">
        <f>'Quality Control Input'!U28</f>
        <v>0</v>
      </c>
      <c r="S28" t="b">
        <f>'Quality Control Input'!V28</f>
        <v>1</v>
      </c>
      <c r="T28" t="b">
        <f>'Quality Control Input'!W28</f>
        <v>1</v>
      </c>
      <c r="U28" t="b">
        <f>'Quality Control Input'!X28</f>
        <v>1</v>
      </c>
      <c r="V28" t="b">
        <f>'Quality Control Input'!Y28</f>
        <v>1</v>
      </c>
      <c r="W28" t="b">
        <f>'Quality Control Input'!Z28</f>
        <v>0</v>
      </c>
      <c r="X28" t="b">
        <f>'Quality Control Input'!AA28</f>
        <v>1</v>
      </c>
      <c r="Y28">
        <f t="shared" si="21"/>
        <v>26</v>
      </c>
      <c r="Z28" s="2">
        <f>'Quality Control Input'!AC28</f>
        <v>0</v>
      </c>
      <c r="AA28" s="2">
        <f>'Quality Control Input'!AD28</f>
        <v>0</v>
      </c>
      <c r="AB28" s="2">
        <f>'Quality Control Input'!AE28</f>
        <v>0</v>
      </c>
      <c r="AC28" s="2">
        <f>'Quality Control Input'!AF28</f>
        <v>0</v>
      </c>
      <c r="AD28" s="2">
        <f>'Quality Control Input'!AG28</f>
        <v>5</v>
      </c>
      <c r="AE28" s="2">
        <f>'Quality Control Input'!AH28</f>
        <v>0</v>
      </c>
      <c r="AF28" s="2">
        <f>'Quality Control Input'!AI28</f>
        <v>8</v>
      </c>
      <c r="AG28" s="2">
        <f>'Quality Control Input'!AJ28</f>
        <v>0</v>
      </c>
      <c r="AH28" s="2">
        <f>'Quality Control Input'!AK28</f>
        <v>0</v>
      </c>
      <c r="AI28" s="2">
        <f>'Quality Control Input'!AL28</f>
        <v>0</v>
      </c>
      <c r="AJ28" s="2" t="str">
        <f>'Quality Control Input'!AM28</f>
        <v>High School Diploma</v>
      </c>
      <c r="AK28" s="2" t="str">
        <f>'Quality Control Input'!AN28</f>
        <v>Manager</v>
      </c>
      <c r="AL28" s="2" t="b">
        <f>'Quality Control Input'!AO28</f>
        <v>1</v>
      </c>
      <c r="AM28" s="2" t="b">
        <f>'Quality Control Input'!AP28</f>
        <v>0</v>
      </c>
      <c r="AN28" s="2" t="b">
        <f>'Quality Control Input'!AQ28</f>
        <v>1</v>
      </c>
      <c r="AO28" s="2" t="b">
        <f>'Quality Control Input'!AR28</f>
        <v>0</v>
      </c>
      <c r="AP28" s="2" t="b">
        <f>'Quality Control Input'!AS28</f>
        <v>0</v>
      </c>
      <c r="AQ28" s="2" t="b">
        <f>'Quality Control Input'!AT28</f>
        <v>0</v>
      </c>
      <c r="AR28" s="2" t="b">
        <f>'Quality Control Input'!AU28</f>
        <v>0</v>
      </c>
      <c r="AS28" s="2" t="b">
        <f>'Quality Control Input'!AV28</f>
        <v>0</v>
      </c>
      <c r="AT28" s="2">
        <f t="shared" si="22"/>
        <v>27</v>
      </c>
      <c r="AU28" s="2">
        <f>'Quality Control Input'!AX28</f>
        <v>8</v>
      </c>
      <c r="AV28" s="2">
        <f>'Quality Control Input'!AY28</f>
        <v>0</v>
      </c>
      <c r="AW28" s="2">
        <f>'Quality Control Input'!AZ28</f>
        <v>0</v>
      </c>
      <c r="AX28" s="2">
        <f>'Quality Control Input'!BA28</f>
        <v>0</v>
      </c>
      <c r="AY28" s="2">
        <f>'Quality Control Input'!BB28</f>
        <v>0</v>
      </c>
      <c r="AZ28" s="2">
        <f>'Quality Control Input'!BC28</f>
        <v>3</v>
      </c>
      <c r="BA28" s="2">
        <f>'Quality Control Input'!BD28</f>
        <v>0</v>
      </c>
      <c r="BB28" s="2">
        <f>'Quality Control Input'!BE28</f>
        <v>0</v>
      </c>
      <c r="BC28" s="2">
        <f>'Quality Control Input'!BF28</f>
        <v>0</v>
      </c>
      <c r="BD28" s="2">
        <f>'Quality Control Input'!BG28</f>
        <v>0</v>
      </c>
      <c r="BE28" s="2" t="str">
        <f>'Quality Control Input'!BH28</f>
        <v>Masters Degree</v>
      </c>
      <c r="BF28" s="2" t="str">
        <f>'Quality Control Input'!BI28</f>
        <v>Associate</v>
      </c>
      <c r="BG28" s="2" t="b">
        <f>'Quality Control Input'!BJ28</f>
        <v>0</v>
      </c>
      <c r="BH28" s="2" t="b">
        <f>'Quality Control Input'!BK28</f>
        <v>0</v>
      </c>
      <c r="BI28" s="2" t="b">
        <f>'Quality Control Input'!BL28</f>
        <v>1</v>
      </c>
      <c r="BJ28" s="2" t="b">
        <f>'Quality Control Input'!BM28</f>
        <v>0</v>
      </c>
      <c r="BK28" s="2" t="b">
        <f>'Quality Control Input'!BN28</f>
        <v>1</v>
      </c>
      <c r="BL28" s="2" t="b">
        <f>'Quality Control Input'!BO28</f>
        <v>1</v>
      </c>
      <c r="BM28" s="2" t="b">
        <f>'Quality Control Input'!BP28</f>
        <v>1</v>
      </c>
      <c r="BN28" s="2" t="b">
        <f>'Quality Control Input'!BQ28</f>
        <v>0</v>
      </c>
    </row>
    <row r="29" spans="1:66">
      <c r="A29">
        <v>10</v>
      </c>
      <c r="B29">
        <f t="shared" si="0"/>
        <v>28</v>
      </c>
      <c r="C29" s="1" t="b">
        <v>1</v>
      </c>
      <c r="D29">
        <f>$D$28+3</f>
        <v>28</v>
      </c>
      <c r="E29">
        <f>'Quality Control Input'!H29</f>
        <v>0</v>
      </c>
      <c r="F29">
        <f>'Quality Control Input'!I29</f>
        <v>0</v>
      </c>
      <c r="G29">
        <f>'Quality Control Input'!J29</f>
        <v>0</v>
      </c>
      <c r="H29">
        <f>'Quality Control Input'!K29</f>
        <v>0</v>
      </c>
      <c r="I29">
        <f>'Quality Control Input'!L29</f>
        <v>8</v>
      </c>
      <c r="J29">
        <f>'Quality Control Input'!M29</f>
        <v>2</v>
      </c>
      <c r="K29">
        <f>'Quality Control Input'!N29</f>
        <v>0</v>
      </c>
      <c r="L29">
        <f>'Quality Control Input'!O29</f>
        <v>0</v>
      </c>
      <c r="M29">
        <f>'Quality Control Input'!P29</f>
        <v>0</v>
      </c>
      <c r="N29">
        <f>'Quality Control Input'!Q29</f>
        <v>0</v>
      </c>
      <c r="O29" t="str">
        <f>'Quality Control Input'!R29</f>
        <v>College Graduate</v>
      </c>
      <c r="P29" t="str">
        <f>'Quality Control Input'!S29</f>
        <v>Director</v>
      </c>
      <c r="Q29" t="b">
        <f>'Quality Control Input'!T29</f>
        <v>1</v>
      </c>
      <c r="R29" t="b">
        <f>'Quality Control Input'!U29</f>
        <v>0</v>
      </c>
      <c r="S29" t="b">
        <f>'Quality Control Input'!V29</f>
        <v>1</v>
      </c>
      <c r="T29" t="b">
        <f>'Quality Control Input'!W29</f>
        <v>1</v>
      </c>
      <c r="U29" t="b">
        <f>'Quality Control Input'!X29</f>
        <v>0</v>
      </c>
      <c r="V29" t="b">
        <f>'Quality Control Input'!Y29</f>
        <v>1</v>
      </c>
      <c r="W29" t="b">
        <f>'Quality Control Input'!Z29</f>
        <v>0</v>
      </c>
      <c r="X29" t="b">
        <f>'Quality Control Input'!AA29</f>
        <v>0</v>
      </c>
      <c r="Y29">
        <f>$Y$28+3</f>
        <v>29</v>
      </c>
      <c r="Z29" s="2">
        <f>'Quality Control Input'!AC29</f>
        <v>0</v>
      </c>
      <c r="AA29" s="2">
        <f>'Quality Control Input'!AD29</f>
        <v>5</v>
      </c>
      <c r="AB29" s="2">
        <f>'Quality Control Input'!AE29</f>
        <v>0</v>
      </c>
      <c r="AC29" s="2">
        <f>'Quality Control Input'!AF29</f>
        <v>0</v>
      </c>
      <c r="AD29" s="2">
        <f>'Quality Control Input'!AG29</f>
        <v>0</v>
      </c>
      <c r="AE29" s="2">
        <f>'Quality Control Input'!AH29</f>
        <v>0</v>
      </c>
      <c r="AF29" s="2">
        <f>'Quality Control Input'!AI29</f>
        <v>0</v>
      </c>
      <c r="AG29" s="2">
        <f>'Quality Control Input'!AJ29</f>
        <v>0</v>
      </c>
      <c r="AH29" s="2">
        <f>'Quality Control Input'!AK29</f>
        <v>0</v>
      </c>
      <c r="AI29" s="2">
        <f>'Quality Control Input'!AL29</f>
        <v>2</v>
      </c>
      <c r="AJ29" s="2" t="str">
        <f>'Quality Control Input'!AM29</f>
        <v>College Graduate</v>
      </c>
      <c r="AK29" s="2" t="str">
        <f>'Quality Control Input'!AN29</f>
        <v>Associate</v>
      </c>
      <c r="AL29" s="2" t="b">
        <f>'Quality Control Input'!AO29</f>
        <v>1</v>
      </c>
      <c r="AM29" s="2" t="b">
        <f>'Quality Control Input'!AP29</f>
        <v>0</v>
      </c>
      <c r="AN29" s="2" t="b">
        <f>'Quality Control Input'!AQ29</f>
        <v>0</v>
      </c>
      <c r="AO29" s="2" t="b">
        <f>'Quality Control Input'!AR29</f>
        <v>1</v>
      </c>
      <c r="AP29" s="2" t="b">
        <f>'Quality Control Input'!AS29</f>
        <v>0</v>
      </c>
      <c r="AQ29" s="2" t="b">
        <f>'Quality Control Input'!AT29</f>
        <v>0</v>
      </c>
      <c r="AR29" s="2" t="b">
        <f>'Quality Control Input'!AU29</f>
        <v>0</v>
      </c>
      <c r="AS29" s="2" t="b">
        <f>'Quality Control Input'!AV29</f>
        <v>1</v>
      </c>
      <c r="AT29" s="2">
        <f>$AT$28+3</f>
        <v>30</v>
      </c>
      <c r="AU29" s="2">
        <f>'Quality Control Input'!AX29</f>
        <v>0</v>
      </c>
      <c r="AV29" s="2">
        <f>'Quality Control Input'!AY29</f>
        <v>0</v>
      </c>
      <c r="AW29" s="2">
        <f>'Quality Control Input'!AZ29</f>
        <v>0</v>
      </c>
      <c r="AX29" s="2">
        <f>'Quality Control Input'!BA29</f>
        <v>4</v>
      </c>
      <c r="AY29" s="2">
        <f>'Quality Control Input'!BB29</f>
        <v>0</v>
      </c>
      <c r="AZ29" s="2">
        <f>'Quality Control Input'!BC29</f>
        <v>2</v>
      </c>
      <c r="BA29" s="2">
        <f>'Quality Control Input'!BD29</f>
        <v>0</v>
      </c>
      <c r="BB29" s="2">
        <f>'Quality Control Input'!BE29</f>
        <v>0</v>
      </c>
      <c r="BC29" s="2">
        <f>'Quality Control Input'!BF29</f>
        <v>0</v>
      </c>
      <c r="BD29" s="2">
        <f>'Quality Control Input'!BG29</f>
        <v>0</v>
      </c>
      <c r="BE29" s="2" t="str">
        <f>'Quality Control Input'!BH29</f>
        <v>College Graduate</v>
      </c>
      <c r="BF29" s="2" t="str">
        <f>'Quality Control Input'!BI29</f>
        <v>Analyst</v>
      </c>
      <c r="BG29" s="2" t="b">
        <f>'Quality Control Input'!BJ29</f>
        <v>1</v>
      </c>
      <c r="BH29" s="2" t="b">
        <f>'Quality Control Input'!BK29</f>
        <v>1</v>
      </c>
      <c r="BI29" s="2" t="b">
        <f>'Quality Control Input'!BL29</f>
        <v>0</v>
      </c>
      <c r="BJ29" s="2" t="b">
        <f>'Quality Control Input'!BM29</f>
        <v>0</v>
      </c>
      <c r="BK29" s="2" t="b">
        <f>'Quality Control Input'!BN29</f>
        <v>1</v>
      </c>
      <c r="BL29" s="2" t="b">
        <f>'Quality Control Input'!BO29</f>
        <v>0</v>
      </c>
      <c r="BM29" s="2" t="b">
        <f>'Quality Control Input'!BP29</f>
        <v>1</v>
      </c>
      <c r="BN29" s="2" t="b">
        <f>'Quality Control Input'!BQ29</f>
        <v>0</v>
      </c>
    </row>
    <row r="30" spans="1:66" ht="15" customHeight="1">
      <c r="A30">
        <v>10</v>
      </c>
      <c r="B30">
        <f t="shared" si="0"/>
        <v>29</v>
      </c>
      <c r="C30" s="1" t="b">
        <v>1</v>
      </c>
      <c r="D30">
        <f t="shared" ref="D30:D31" si="23">$D$28+3</f>
        <v>28</v>
      </c>
      <c r="E30">
        <f>'Quality Control Input'!H30</f>
        <v>0</v>
      </c>
      <c r="F30">
        <f>'Quality Control Input'!I30</f>
        <v>0</v>
      </c>
      <c r="G30">
        <f>'Quality Control Input'!J30</f>
        <v>0</v>
      </c>
      <c r="H30">
        <f>'Quality Control Input'!K30</f>
        <v>0</v>
      </c>
      <c r="I30">
        <f>'Quality Control Input'!L30</f>
        <v>8</v>
      </c>
      <c r="J30">
        <f>'Quality Control Input'!M30</f>
        <v>2</v>
      </c>
      <c r="K30">
        <f>'Quality Control Input'!N30</f>
        <v>0</v>
      </c>
      <c r="L30">
        <f>'Quality Control Input'!O30</f>
        <v>0</v>
      </c>
      <c r="M30">
        <f>'Quality Control Input'!P30</f>
        <v>0</v>
      </c>
      <c r="N30">
        <f>'Quality Control Input'!Q30</f>
        <v>0</v>
      </c>
      <c r="O30" t="str">
        <f>'Quality Control Input'!R30</f>
        <v>College Graduate</v>
      </c>
      <c r="P30" t="str">
        <f>'Quality Control Input'!S30</f>
        <v>Director</v>
      </c>
      <c r="Q30" t="b">
        <f>'Quality Control Input'!T30</f>
        <v>1</v>
      </c>
      <c r="R30" t="b">
        <f>'Quality Control Input'!U30</f>
        <v>0</v>
      </c>
      <c r="S30" t="b">
        <f>'Quality Control Input'!V30</f>
        <v>1</v>
      </c>
      <c r="T30" t="b">
        <f>'Quality Control Input'!W30</f>
        <v>1</v>
      </c>
      <c r="U30" t="b">
        <f>'Quality Control Input'!X30</f>
        <v>0</v>
      </c>
      <c r="V30" t="b">
        <f>'Quality Control Input'!Y30</f>
        <v>1</v>
      </c>
      <c r="W30" t="b">
        <f>'Quality Control Input'!Z30</f>
        <v>0</v>
      </c>
      <c r="X30" t="b">
        <f>'Quality Control Input'!AA30</f>
        <v>0</v>
      </c>
      <c r="Y30">
        <f t="shared" ref="Y30:Y31" si="24">$Y$28+3</f>
        <v>29</v>
      </c>
      <c r="Z30" s="2">
        <f>'Quality Control Input'!AC30</f>
        <v>0</v>
      </c>
      <c r="AA30" s="2">
        <f>'Quality Control Input'!AD30</f>
        <v>5</v>
      </c>
      <c r="AB30" s="2">
        <f>'Quality Control Input'!AE30</f>
        <v>0</v>
      </c>
      <c r="AC30" s="2">
        <f>'Quality Control Input'!AF30</f>
        <v>0</v>
      </c>
      <c r="AD30" s="2">
        <f>'Quality Control Input'!AG30</f>
        <v>0</v>
      </c>
      <c r="AE30" s="2">
        <f>'Quality Control Input'!AH30</f>
        <v>0</v>
      </c>
      <c r="AF30" s="2">
        <f>'Quality Control Input'!AI30</f>
        <v>0</v>
      </c>
      <c r="AG30" s="2">
        <f>'Quality Control Input'!AJ30</f>
        <v>0</v>
      </c>
      <c r="AH30" s="2">
        <f>'Quality Control Input'!AK30</f>
        <v>0</v>
      </c>
      <c r="AI30" s="2">
        <f>'Quality Control Input'!AL30</f>
        <v>3</v>
      </c>
      <c r="AJ30" s="2" t="str">
        <f>'Quality Control Input'!AM30</f>
        <v>College Graduate</v>
      </c>
      <c r="AK30" s="2" t="str">
        <f>'Quality Control Input'!AN30</f>
        <v>Associate</v>
      </c>
      <c r="AL30" s="2" t="b">
        <f>'Quality Control Input'!AO30</f>
        <v>1</v>
      </c>
      <c r="AM30" s="2" t="b">
        <f>'Quality Control Input'!AP30</f>
        <v>0</v>
      </c>
      <c r="AN30" s="2" t="b">
        <f>'Quality Control Input'!AQ30</f>
        <v>0</v>
      </c>
      <c r="AO30" s="2" t="b">
        <f>'Quality Control Input'!AR30</f>
        <v>1</v>
      </c>
      <c r="AP30" s="2" t="b">
        <f>'Quality Control Input'!AS30</f>
        <v>0</v>
      </c>
      <c r="AQ30" s="2" t="b">
        <f>'Quality Control Input'!AT30</f>
        <v>0</v>
      </c>
      <c r="AR30" s="2" t="b">
        <f>'Quality Control Input'!AU30</f>
        <v>0</v>
      </c>
      <c r="AS30" s="2" t="b">
        <f>'Quality Control Input'!AV30</f>
        <v>1</v>
      </c>
      <c r="AT30" s="2">
        <f t="shared" ref="AT30:AT31" si="25">$AT$28+3</f>
        <v>30</v>
      </c>
      <c r="AU30" s="2">
        <f>'Quality Control Input'!AX30</f>
        <v>0</v>
      </c>
      <c r="AV30" s="2">
        <f>'Quality Control Input'!AY30</f>
        <v>0</v>
      </c>
      <c r="AW30" s="2">
        <f>'Quality Control Input'!AZ30</f>
        <v>0</v>
      </c>
      <c r="AX30" s="2">
        <f>'Quality Control Input'!BA30</f>
        <v>3</v>
      </c>
      <c r="AY30" s="2">
        <f>'Quality Control Input'!BB30</f>
        <v>0</v>
      </c>
      <c r="AZ30" s="2">
        <f>'Quality Control Input'!BC30</f>
        <v>2</v>
      </c>
      <c r="BA30" s="2">
        <f>'Quality Control Input'!BD30</f>
        <v>0</v>
      </c>
      <c r="BB30" s="2">
        <f>'Quality Control Input'!BE30</f>
        <v>0</v>
      </c>
      <c r="BC30" s="2">
        <f>'Quality Control Input'!BF30</f>
        <v>0</v>
      </c>
      <c r="BD30" s="2">
        <f>'Quality Control Input'!BG30</f>
        <v>0</v>
      </c>
      <c r="BE30" s="2" t="str">
        <f>'Quality Control Input'!BH30</f>
        <v>College Graduate</v>
      </c>
      <c r="BF30" s="2" t="str">
        <f>'Quality Control Input'!BI30</f>
        <v>Associate</v>
      </c>
      <c r="BG30" s="2" t="b">
        <f>'Quality Control Input'!BJ30</f>
        <v>1</v>
      </c>
      <c r="BH30" s="2" t="b">
        <f>'Quality Control Input'!BK30</f>
        <v>1</v>
      </c>
      <c r="BI30" s="2" t="b">
        <f>'Quality Control Input'!BL30</f>
        <v>0</v>
      </c>
      <c r="BJ30" s="2" t="b">
        <f>'Quality Control Input'!BM30</f>
        <v>0</v>
      </c>
      <c r="BK30" s="2" t="b">
        <f>'Quality Control Input'!BN30</f>
        <v>0</v>
      </c>
      <c r="BL30" s="2" t="b">
        <f>'Quality Control Input'!BO30</f>
        <v>1</v>
      </c>
      <c r="BM30" s="2" t="b">
        <f>'Quality Control Input'!BP30</f>
        <v>1</v>
      </c>
      <c r="BN30" s="2" t="b">
        <f>'Quality Control Input'!BQ30</f>
        <v>0</v>
      </c>
    </row>
    <row r="31" spans="1:66">
      <c r="A31">
        <v>10</v>
      </c>
      <c r="B31">
        <f t="shared" si="0"/>
        <v>30</v>
      </c>
      <c r="C31" s="1" t="b">
        <v>1</v>
      </c>
      <c r="D31">
        <f t="shared" si="23"/>
        <v>28</v>
      </c>
      <c r="E31">
        <f>'Quality Control Input'!H31</f>
        <v>0</v>
      </c>
      <c r="F31">
        <f>'Quality Control Input'!I31</f>
        <v>0</v>
      </c>
      <c r="G31">
        <f>'Quality Control Input'!J31</f>
        <v>0</v>
      </c>
      <c r="H31">
        <f>'Quality Control Input'!K31</f>
        <v>0</v>
      </c>
      <c r="I31">
        <f>'Quality Control Input'!L31</f>
        <v>7</v>
      </c>
      <c r="J31">
        <f>'Quality Control Input'!M31</f>
        <v>2</v>
      </c>
      <c r="K31">
        <f>'Quality Control Input'!N31</f>
        <v>0</v>
      </c>
      <c r="L31">
        <f>'Quality Control Input'!O31</f>
        <v>0</v>
      </c>
      <c r="M31">
        <f>'Quality Control Input'!P31</f>
        <v>0</v>
      </c>
      <c r="N31">
        <f>'Quality Control Input'!Q31</f>
        <v>0</v>
      </c>
      <c r="O31" t="str">
        <f>'Quality Control Input'!R31</f>
        <v>College Graduate</v>
      </c>
      <c r="P31" t="str">
        <f>'Quality Control Input'!S31</f>
        <v>Manager</v>
      </c>
      <c r="Q31" t="b">
        <f>'Quality Control Input'!T31</f>
        <v>1</v>
      </c>
      <c r="R31" t="b">
        <f>'Quality Control Input'!U31</f>
        <v>0</v>
      </c>
      <c r="S31" t="b">
        <f>'Quality Control Input'!V31</f>
        <v>1</v>
      </c>
      <c r="T31" t="b">
        <f>'Quality Control Input'!W31</f>
        <v>1</v>
      </c>
      <c r="U31" t="b">
        <f>'Quality Control Input'!X31</f>
        <v>0</v>
      </c>
      <c r="V31" t="b">
        <f>'Quality Control Input'!Y31</f>
        <v>1</v>
      </c>
      <c r="W31" t="b">
        <f>'Quality Control Input'!Z31</f>
        <v>0</v>
      </c>
      <c r="X31" t="b">
        <f>'Quality Control Input'!AA31</f>
        <v>0</v>
      </c>
      <c r="Y31">
        <f t="shared" si="24"/>
        <v>29</v>
      </c>
      <c r="Z31" s="2">
        <f>'Quality Control Input'!AC31</f>
        <v>0</v>
      </c>
      <c r="AA31" s="2">
        <f>'Quality Control Input'!AD31</f>
        <v>5</v>
      </c>
      <c r="AB31" s="2">
        <f>'Quality Control Input'!AE31</f>
        <v>0</v>
      </c>
      <c r="AC31" s="2">
        <f>'Quality Control Input'!AF31</f>
        <v>0</v>
      </c>
      <c r="AD31" s="2">
        <f>'Quality Control Input'!AG31</f>
        <v>0</v>
      </c>
      <c r="AE31" s="2">
        <f>'Quality Control Input'!AH31</f>
        <v>0</v>
      </c>
      <c r="AF31" s="2">
        <f>'Quality Control Input'!AI31</f>
        <v>0</v>
      </c>
      <c r="AG31" s="2">
        <f>'Quality Control Input'!AJ31</f>
        <v>0</v>
      </c>
      <c r="AH31" s="2">
        <f>'Quality Control Input'!AK31</f>
        <v>0</v>
      </c>
      <c r="AI31" s="2">
        <f>'Quality Control Input'!AL31</f>
        <v>3</v>
      </c>
      <c r="AJ31" s="2" t="str">
        <f>'Quality Control Input'!AM31</f>
        <v>College Graduate</v>
      </c>
      <c r="AK31" s="2" t="str">
        <f>'Quality Control Input'!AN31</f>
        <v>Associate</v>
      </c>
      <c r="AL31" s="2" t="b">
        <f>'Quality Control Input'!AO31</f>
        <v>1</v>
      </c>
      <c r="AM31" s="2" t="b">
        <f>'Quality Control Input'!AP31</f>
        <v>0</v>
      </c>
      <c r="AN31" s="2" t="b">
        <f>'Quality Control Input'!AQ31</f>
        <v>0</v>
      </c>
      <c r="AO31" s="2" t="b">
        <f>'Quality Control Input'!AR31</f>
        <v>1</v>
      </c>
      <c r="AP31" s="2" t="b">
        <f>'Quality Control Input'!AS31</f>
        <v>0</v>
      </c>
      <c r="AQ31" s="2" t="b">
        <f>'Quality Control Input'!AT31</f>
        <v>0</v>
      </c>
      <c r="AR31" s="2" t="b">
        <f>'Quality Control Input'!AU31</f>
        <v>0</v>
      </c>
      <c r="AS31" s="2" t="b">
        <f>'Quality Control Input'!AV31</f>
        <v>1</v>
      </c>
      <c r="AT31" s="2">
        <f t="shared" si="25"/>
        <v>30</v>
      </c>
      <c r="AU31" s="2">
        <f>'Quality Control Input'!AX31</f>
        <v>0</v>
      </c>
      <c r="AV31" s="2">
        <f>'Quality Control Input'!AY31</f>
        <v>0</v>
      </c>
      <c r="AW31" s="2">
        <f>'Quality Control Input'!AZ31</f>
        <v>0</v>
      </c>
      <c r="AX31" s="2">
        <f>'Quality Control Input'!BA31</f>
        <v>4</v>
      </c>
      <c r="AY31" s="2">
        <f>'Quality Control Input'!BB31</f>
        <v>0</v>
      </c>
      <c r="AZ31" s="2">
        <f>'Quality Control Input'!BC31</f>
        <v>2</v>
      </c>
      <c r="BA31" s="2">
        <f>'Quality Control Input'!BD31</f>
        <v>0</v>
      </c>
      <c r="BB31" s="2">
        <f>'Quality Control Input'!BE31</f>
        <v>0</v>
      </c>
      <c r="BC31" s="2">
        <f>'Quality Control Input'!BF31</f>
        <v>0</v>
      </c>
      <c r="BD31" s="2">
        <f>'Quality Control Input'!BG31</f>
        <v>0</v>
      </c>
      <c r="BE31" s="2" t="str">
        <f>'Quality Control Input'!BH31</f>
        <v>College Graduate</v>
      </c>
      <c r="BF31" s="2" t="str">
        <f>'Quality Control Input'!BI31</f>
        <v>Associate</v>
      </c>
      <c r="BG31" s="2" t="b">
        <f>'Quality Control Input'!BJ31</f>
        <v>1</v>
      </c>
      <c r="BH31" s="2" t="b">
        <f>'Quality Control Input'!BK31</f>
        <v>1</v>
      </c>
      <c r="BI31" s="2" t="b">
        <f>'Quality Control Input'!BL31</f>
        <v>0</v>
      </c>
      <c r="BJ31" s="2" t="b">
        <f>'Quality Control Input'!BM31</f>
        <v>0</v>
      </c>
      <c r="BK31" s="2" t="b">
        <f>'Quality Control Input'!BN31</f>
        <v>1</v>
      </c>
      <c r="BL31" s="2" t="b">
        <f>'Quality Control Input'!BO31</f>
        <v>0</v>
      </c>
      <c r="BM31" s="2" t="b">
        <f>'Quality Control Input'!BP31</f>
        <v>0</v>
      </c>
      <c r="BN31" s="2" t="b">
        <f>'Quality Control Input'!BQ31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7625B-FC26-5043-AE5C-5DA52FEE6959}">
  <dimension ref="A1:U31"/>
  <sheetViews>
    <sheetView workbookViewId="0">
      <selection activeCell="B22" sqref="B22"/>
    </sheetView>
  </sheetViews>
  <sheetFormatPr baseColWidth="10" defaultColWidth="11.5" defaultRowHeight="16"/>
  <cols>
    <col min="2" max="2" width="17" bestFit="1" customWidth="1"/>
    <col min="3" max="3" width="16" bestFit="1" customWidth="1"/>
    <col min="4" max="4" width="21" bestFit="1" customWidth="1"/>
    <col min="12" max="12" width="16.1640625" customWidth="1"/>
  </cols>
  <sheetData>
    <row r="1" spans="1:21">
      <c r="A1" t="s">
        <v>106</v>
      </c>
      <c r="B1" s="1" t="s">
        <v>107</v>
      </c>
      <c r="C1" s="1" t="s">
        <v>108</v>
      </c>
      <c r="D1" s="1" t="s">
        <v>109</v>
      </c>
      <c r="E1" s="1" t="s">
        <v>110</v>
      </c>
      <c r="F1" s="1" t="s">
        <v>111</v>
      </c>
      <c r="G1" s="1" t="s">
        <v>112</v>
      </c>
      <c r="H1" s="1" t="s">
        <v>113</v>
      </c>
      <c r="I1" s="1" t="s">
        <v>114</v>
      </c>
      <c r="J1" s="1" t="s">
        <v>115</v>
      </c>
      <c r="K1" s="1" t="s">
        <v>116</v>
      </c>
      <c r="L1" s="1" t="s">
        <v>117</v>
      </c>
      <c r="M1" s="1" t="s">
        <v>118</v>
      </c>
      <c r="N1" s="1" t="s">
        <v>119</v>
      </c>
      <c r="O1" s="1" t="s">
        <v>120</v>
      </c>
      <c r="P1" s="1" t="s">
        <v>121</v>
      </c>
      <c r="Q1" s="1" t="s">
        <v>122</v>
      </c>
      <c r="R1" s="1" t="s">
        <v>123</v>
      </c>
      <c r="S1" s="1" t="s">
        <v>124</v>
      </c>
      <c r="T1" s="1" t="s">
        <v>125</v>
      </c>
      <c r="U1" s="1" t="s">
        <v>126</v>
      </c>
    </row>
    <row r="2" spans="1:21">
      <c r="A2">
        <v>1</v>
      </c>
      <c r="B2">
        <f>MODE('Aggregation Input'!E2:E4)</f>
        <v>3</v>
      </c>
      <c r="C2">
        <f>AVERAGE('Aggregation Input'!F2:F4)</f>
        <v>0</v>
      </c>
      <c r="D2">
        <f>MODE('Aggregation Input'!G2:G4)</f>
        <v>1</v>
      </c>
      <c r="E2">
        <f>AVERAGE('Aggregation Input'!H2:H4)</f>
        <v>0</v>
      </c>
      <c r="F2">
        <f>AVERAGE('Aggregation Input'!I2:I4)</f>
        <v>0</v>
      </c>
      <c r="G2">
        <f>AVERAGE('Aggregation Input'!J2:J4)</f>
        <v>0</v>
      </c>
      <c r="H2">
        <f>AVERAGE('Aggregation Input'!K2:K4)</f>
        <v>0</v>
      </c>
      <c r="I2">
        <f>AVERAGE('Aggregation Input'!L2:L4)</f>
        <v>0</v>
      </c>
      <c r="J2">
        <f>AVERAGE('Aggregation Input'!M2:M4)</f>
        <v>0</v>
      </c>
      <c r="K2">
        <f>AVERAGE('Aggregation Input'!N2:N4)</f>
        <v>0</v>
      </c>
      <c r="L2" s="2" t="s">
        <v>94</v>
      </c>
      <c r="M2" s="2" t="s">
        <v>95</v>
      </c>
      <c r="N2" s="2" t="b">
        <f>IF(('Aggregation Input'!Q2+'Aggregation Input'!Q3+'Aggregation Input'!Q4)/3 &gt; 0.5, TRUE, FALSE)</f>
        <v>1</v>
      </c>
      <c r="O2" s="2" t="b">
        <f>IF(('Aggregation Input'!R2+'Aggregation Input'!R3+'Aggregation Input'!R4)/3 &gt; 0.5, TRUE, FALSE)</f>
        <v>0</v>
      </c>
      <c r="P2" s="2" t="b">
        <f>IF(('Aggregation Input'!S2+'Aggregation Input'!S3+'Aggregation Input'!S4)/3 &gt; 0.5, TRUE, FALSE)</f>
        <v>1</v>
      </c>
      <c r="Q2" s="2" t="b">
        <f>IF(('Aggregation Input'!T2+'Aggregation Input'!T3+'Aggregation Input'!T4)/3 &gt; 0.5, TRUE, FALSE)</f>
        <v>1</v>
      </c>
      <c r="R2" s="2" t="b">
        <f>IF(('Aggregation Input'!U2+'Aggregation Input'!U3+'Aggregation Input'!U4)/3 &gt; 0.5, TRUE, FALSE)</f>
        <v>0</v>
      </c>
      <c r="S2" s="2" t="b">
        <f>IF(('Aggregation Input'!V2+'Aggregation Input'!V3+'Aggregation Input'!V4)/3 &gt; 0.5, TRUE, FALSE)</f>
        <v>0</v>
      </c>
      <c r="T2" s="2" t="b">
        <f>IF(('Aggregation Input'!W2+'Aggregation Input'!W3+'Aggregation Input'!W4)/3 &gt; 0.5, TRUE, FALSE)</f>
        <v>0</v>
      </c>
      <c r="U2" s="2" t="b">
        <f>IF(('Aggregation Input'!X2+'Aggregation Input'!X3+'Aggregation Input'!X4)/3 &gt; 0.5, TRUE, FALSE)</f>
        <v>0</v>
      </c>
    </row>
    <row r="3" spans="1:21">
      <c r="A3">
        <f>A2+1</f>
        <v>2</v>
      </c>
      <c r="B3">
        <f>MODE('Aggregation Input'!Z2:Z4)</f>
        <v>3</v>
      </c>
      <c r="C3">
        <f>AVERAGE('Aggregation Input'!AA2:AA4)</f>
        <v>0</v>
      </c>
      <c r="D3">
        <f>AVERAGE('Aggregation Input'!AB2:AB4)</f>
        <v>0</v>
      </c>
      <c r="E3">
        <f>AVERAGE('Aggregation Input'!AC2:AC4)</f>
        <v>0</v>
      </c>
      <c r="F3">
        <f>MODE('Aggregation Input'!AD2:AD4)</f>
        <v>5</v>
      </c>
      <c r="G3">
        <f>AVERAGE('Aggregation Input'!AE2:AE4)</f>
        <v>0</v>
      </c>
      <c r="H3">
        <f>AVERAGE('Aggregation Input'!AF2:AF4)</f>
        <v>0</v>
      </c>
      <c r="I3">
        <f>AVERAGE('Aggregation Input'!AG2:AG4)</f>
        <v>0</v>
      </c>
      <c r="J3">
        <f>AVERAGE('Aggregation Input'!AH2:AH4)</f>
        <v>0</v>
      </c>
      <c r="K3">
        <f>AVERAGE('Aggregation Input'!AI2:AI4)</f>
        <v>0</v>
      </c>
      <c r="L3" s="2" t="s">
        <v>96</v>
      </c>
      <c r="M3" s="2" t="s">
        <v>97</v>
      </c>
      <c r="N3" s="2" t="b">
        <f>IF(('Aggregation Input'!AL2+'Aggregation Input'!AL3+'Aggregation Input'!AL4)/3 &gt;0.5, TRUE, FALSE)</f>
        <v>0</v>
      </c>
      <c r="O3" s="2" t="b">
        <f>IF(('Aggregation Input'!AM2+'Aggregation Input'!AM3+'Aggregation Input'!AM4)/3 &gt;0.5, TRUE, FALSE)</f>
        <v>0</v>
      </c>
      <c r="P3" s="2" t="b">
        <f>IF(('Aggregation Input'!AN2+'Aggregation Input'!AN3+'Aggregation Input'!AN4)/3 &gt;0.5, TRUE, FALSE)</f>
        <v>1</v>
      </c>
      <c r="Q3" s="2" t="b">
        <f>IF(('Aggregation Input'!AO2+'Aggregation Input'!AO3+'Aggregation Input'!AO4)/3 &gt;0.5, TRUE, FALSE)</f>
        <v>0</v>
      </c>
      <c r="R3" s="2" t="b">
        <f>IF(('Aggregation Input'!AP2+'Aggregation Input'!AP3+'Aggregation Input'!AP4)/3 &gt;0.5, TRUE, FALSE)</f>
        <v>0</v>
      </c>
      <c r="S3" s="2" t="b">
        <f>IF(('Aggregation Input'!AQ2+'Aggregation Input'!AQ3+'Aggregation Input'!AQ4)/3 &gt;0.5, TRUE, FALSE)</f>
        <v>1</v>
      </c>
      <c r="T3" s="2" t="b">
        <f>IF(('Aggregation Input'!AR2+'Aggregation Input'!AR3+'Aggregation Input'!AR4)/3 &gt;0.5, TRUE, FALSE)</f>
        <v>1</v>
      </c>
      <c r="U3" s="2" t="b">
        <f>IF(('Aggregation Input'!AS2+'Aggregation Input'!AS3+'Aggregation Input'!AS4)/3 &gt;0.5, TRUE, FALSE)</f>
        <v>0</v>
      </c>
    </row>
    <row r="4" spans="1:21">
      <c r="A4">
        <f t="shared" ref="A4:A31" si="0">A3+1</f>
        <v>3</v>
      </c>
      <c r="B4">
        <f>AVERAGE('Aggregation Input'!AU2:AU4)</f>
        <v>0</v>
      </c>
      <c r="C4">
        <f>AVERAGE('Aggregation Input'!AV2:AV4)</f>
        <v>0</v>
      </c>
      <c r="D4">
        <f>AVERAGE('Aggregation Input'!AW2:AW4)</f>
        <v>3</v>
      </c>
      <c r="E4">
        <f>AVERAGE('Aggregation Input'!AX2:AX4)</f>
        <v>2</v>
      </c>
      <c r="F4">
        <f>AVERAGE('Aggregation Input'!AY2:AY4)</f>
        <v>0</v>
      </c>
      <c r="G4">
        <f>MODE('Aggregation Input'!AZ2:AZ4)</f>
        <v>0</v>
      </c>
      <c r="H4">
        <f>AVERAGE('Aggregation Input'!BA2:BA4)</f>
        <v>0</v>
      </c>
      <c r="I4">
        <f>AVERAGE('Aggregation Input'!BB2:BB4)</f>
        <v>0</v>
      </c>
      <c r="J4">
        <f>AVERAGE('Aggregation Input'!BC2:BC4)</f>
        <v>0</v>
      </c>
      <c r="K4">
        <f>AVERAGE('Aggregation Input'!BD2:BD4)</f>
        <v>0</v>
      </c>
      <c r="L4" s="2" t="s">
        <v>94</v>
      </c>
      <c r="M4" s="2" t="s">
        <v>98</v>
      </c>
      <c r="N4" s="2" t="b">
        <f>IF(('Aggregation Input'!BG2+'Aggregation Input'!BG3+'Aggregation Input'!BG4)/3 &gt; 0.5, TRUE, FALSE)</f>
        <v>0</v>
      </c>
      <c r="O4" s="2" t="b">
        <f>IF(('Aggregation Input'!BH2+'Aggregation Input'!BH3+'Aggregation Input'!BH4)/3 &gt; 0.5, TRUE, FALSE)</f>
        <v>0</v>
      </c>
      <c r="P4" s="2" t="b">
        <f>IF(('Aggregation Input'!BI2+'Aggregation Input'!BI3+'Aggregation Input'!BI4)/3 &gt; 0.5, TRUE, FALSE)</f>
        <v>1</v>
      </c>
      <c r="Q4" s="2" t="b">
        <f>IF(('Aggregation Input'!BJ2+'Aggregation Input'!BJ3+'Aggregation Input'!BJ4)/3 &gt; 0.5, TRUE, FALSE)</f>
        <v>0</v>
      </c>
      <c r="R4" s="2" t="b">
        <f>IF(('Aggregation Input'!BK2+'Aggregation Input'!BK3+'Aggregation Input'!BK4)/3 &gt; 0.5, TRUE, FALSE)</f>
        <v>0</v>
      </c>
      <c r="S4" s="2" t="b">
        <f>IF(('Aggregation Input'!BL2+'Aggregation Input'!BL3+'Aggregation Input'!BL4)/3 &gt; 0.5, TRUE, FALSE)</f>
        <v>1</v>
      </c>
      <c r="T4" s="2" t="b">
        <f>IF(('Aggregation Input'!BM2+'Aggregation Input'!BM3+'Aggregation Input'!BM4)/3 &gt; 0.5, TRUE, FALSE)</f>
        <v>1</v>
      </c>
      <c r="U4" s="2" t="b">
        <f>IF(('Aggregation Input'!BN2+'Aggregation Input'!BN3+'Aggregation Input'!BN4)/3 &gt; 0.5, TRUE, FALSE)</f>
        <v>0</v>
      </c>
    </row>
    <row r="5" spans="1:21">
      <c r="A5">
        <f t="shared" si="0"/>
        <v>4</v>
      </c>
      <c r="B5">
        <f>MODE('Aggregation Input'!E5:E7)</f>
        <v>6</v>
      </c>
      <c r="C5">
        <f>AVERAGE('Aggregation Input'!F5:F7)</f>
        <v>0</v>
      </c>
      <c r="D5">
        <f>AVERAGE('Aggregation Input'!G5:G7)</f>
        <v>0</v>
      </c>
      <c r="E5">
        <f>AVERAGE('Aggregation Input'!H5:H7)</f>
        <v>0</v>
      </c>
      <c r="F5">
        <f>AVERAGE('Aggregation Input'!I5:I7)</f>
        <v>0</v>
      </c>
      <c r="G5">
        <f>MODE('Aggregation Input'!J5:J7)</f>
        <v>2</v>
      </c>
      <c r="H5">
        <f>AVERAGE('Aggregation Input'!K5:K7)</f>
        <v>0</v>
      </c>
      <c r="I5">
        <f>AVERAGE('Aggregation Input'!L5:L7)</f>
        <v>0</v>
      </c>
      <c r="J5">
        <f>AVERAGE('Aggregation Input'!M5:M7)</f>
        <v>0</v>
      </c>
      <c r="K5">
        <f>AVERAGE('Aggregation Input'!N5:N7)</f>
        <v>0</v>
      </c>
      <c r="L5" s="2" t="s">
        <v>99</v>
      </c>
      <c r="M5" s="2" t="s">
        <v>97</v>
      </c>
      <c r="N5" s="2" t="b">
        <f>IF(('Aggregation Input'!Q5+'Aggregation Input'!Q6+'Aggregation Input'!Q7)/3 &gt; 0.5, TRUE, FALSE)</f>
        <v>0</v>
      </c>
      <c r="O5" s="2" t="b">
        <f>IF(('Aggregation Input'!R5+'Aggregation Input'!R6+'Aggregation Input'!R7)/3 &gt; 0.5, TRUE, FALSE)</f>
        <v>0</v>
      </c>
      <c r="P5" s="2" t="b">
        <f>IF(('Aggregation Input'!S5+'Aggregation Input'!S6+'Aggregation Input'!S7)/3 &gt; 0.5, TRUE, FALSE)</f>
        <v>1</v>
      </c>
      <c r="Q5" s="2" t="b">
        <f>IF(('Aggregation Input'!T5+'Aggregation Input'!T6+'Aggregation Input'!T7)/3 &gt; 0.5, TRUE, FALSE)</f>
        <v>0</v>
      </c>
      <c r="R5" s="2" t="b">
        <f>IF(('Aggregation Input'!U5+'Aggregation Input'!U6+'Aggregation Input'!U7)/3 &gt; 0.5, TRUE, FALSE)</f>
        <v>1</v>
      </c>
      <c r="S5" s="2" t="b">
        <f>IF(('Aggregation Input'!V5+'Aggregation Input'!V6+'Aggregation Input'!V7)/3 &gt; 0.5, TRUE, FALSE)</f>
        <v>1</v>
      </c>
      <c r="T5" s="2" t="b">
        <f>IF(('Aggregation Input'!W5+'Aggregation Input'!W6+'Aggregation Input'!W7)/3 &gt; 0.5, TRUE, FALSE)</f>
        <v>1</v>
      </c>
      <c r="U5" s="2" t="b">
        <f>IF(('Aggregation Input'!X5+'Aggregation Input'!X6+'Aggregation Input'!X7)/3 &gt; 0.5, TRUE, FALSE)</f>
        <v>0</v>
      </c>
    </row>
    <row r="6" spans="1:21">
      <c r="A6">
        <f t="shared" si="0"/>
        <v>5</v>
      </c>
      <c r="B6">
        <f>AVERAGE('Aggregation Input'!Z5:Z7)</f>
        <v>0</v>
      </c>
      <c r="C6">
        <f>MODE('Aggregation Input'!AA5:AA7)</f>
        <v>5</v>
      </c>
      <c r="D6">
        <f>AVERAGE('Aggregation Input'!AB5:AB7)</f>
        <v>0</v>
      </c>
      <c r="E6">
        <f>AVERAGE('Aggregation Input'!AC5:AC7)</f>
        <v>0</v>
      </c>
      <c r="F6">
        <f>AVERAGE('Aggregation Input'!AD5:AD7)</f>
        <v>3</v>
      </c>
      <c r="G6">
        <f>MODE('Aggregation Input'!AE5:AE7)</f>
        <v>0</v>
      </c>
      <c r="H6">
        <f>AVERAGE('Aggregation Input'!AF5:AF7)</f>
        <v>0</v>
      </c>
      <c r="I6">
        <f>AVERAGE('Aggregation Input'!AG5:AG7)</f>
        <v>0</v>
      </c>
      <c r="J6">
        <f>AVERAGE('Aggregation Input'!AH5:AH7)</f>
        <v>0</v>
      </c>
      <c r="K6">
        <f>AVERAGE('Aggregation Input'!AI5:AI7)</f>
        <v>0</v>
      </c>
      <c r="L6" s="2" t="s">
        <v>94</v>
      </c>
      <c r="M6" s="2" t="s">
        <v>95</v>
      </c>
      <c r="N6" s="2" t="b">
        <f>IF(('Aggregation Input'!AL5+'Aggregation Input'!AL6+'Aggregation Input'!AL7)/3 &gt;0.5, TRUE, FALSE)</f>
        <v>1</v>
      </c>
      <c r="O6" s="2" t="b">
        <f>IF(('Aggregation Input'!AM5+'Aggregation Input'!AM6+'Aggregation Input'!AM7)/3 &gt;0.5, TRUE, FALSE)</f>
        <v>0</v>
      </c>
      <c r="P6" s="2" t="b">
        <f>IF(('Aggregation Input'!AN5+'Aggregation Input'!AN6+'Aggregation Input'!AN7)/3 &gt;0.5, TRUE, FALSE)</f>
        <v>0</v>
      </c>
      <c r="Q6" s="2" t="b">
        <f>IF(('Aggregation Input'!AO5+'Aggregation Input'!AO6+'Aggregation Input'!AO7)/3 &gt;0.5, TRUE, FALSE)</f>
        <v>0</v>
      </c>
      <c r="R6" s="2" t="b">
        <f>IF(('Aggregation Input'!AP5+'Aggregation Input'!AP6+'Aggregation Input'!AP7)/3 &gt;0.5, TRUE, FALSE)</f>
        <v>0</v>
      </c>
      <c r="S6" s="2" t="b">
        <f>IF(('Aggregation Input'!AQ5+'Aggregation Input'!AQ6+'Aggregation Input'!AQ7)/3 &gt;0.5, TRUE, FALSE)</f>
        <v>1</v>
      </c>
      <c r="T6" s="2" t="b">
        <f>IF(('Aggregation Input'!AR5+'Aggregation Input'!AR6+'Aggregation Input'!AR7)/3 &gt;0.5, TRUE, FALSE)</f>
        <v>1</v>
      </c>
      <c r="U6" s="2" t="b">
        <f>IF(('Aggregation Input'!AS5+'Aggregation Input'!AS6+'Aggregation Input'!AS7)/3 &gt;0.5, TRUE, FALSE)</f>
        <v>1</v>
      </c>
    </row>
    <row r="7" spans="1:21">
      <c r="A7">
        <f t="shared" si="0"/>
        <v>6</v>
      </c>
      <c r="B7">
        <f>AVERAGE('Aggregation Input'!AU5:AU7)</f>
        <v>4</v>
      </c>
      <c r="C7">
        <f>AVERAGE('Aggregation Input'!AV5:AV7)</f>
        <v>0</v>
      </c>
      <c r="D7">
        <f>AVERAGE('Aggregation Input'!AW5:AW7)</f>
        <v>0</v>
      </c>
      <c r="E7">
        <f>AVERAGE('Aggregation Input'!AX5:AX7)</f>
        <v>10</v>
      </c>
      <c r="F7">
        <f>AVERAGE('Aggregation Input'!AY5:AY7)</f>
        <v>2</v>
      </c>
      <c r="G7">
        <f>AVERAGE('Aggregation Input'!AZ5:AZ7)</f>
        <v>0</v>
      </c>
      <c r="H7">
        <f>AVERAGE('Aggregation Input'!BA5:BA7)</f>
        <v>0</v>
      </c>
      <c r="I7">
        <f>AVERAGE('Aggregation Input'!BB5:BB7)</f>
        <v>0</v>
      </c>
      <c r="J7">
        <f>AVERAGE('Aggregation Input'!BC5:BC7)</f>
        <v>0</v>
      </c>
      <c r="K7">
        <f>AVERAGE('Aggregation Input'!BD5:BD7)</f>
        <v>0</v>
      </c>
      <c r="L7" s="2" t="s">
        <v>100</v>
      </c>
      <c r="M7" s="2" t="s">
        <v>95</v>
      </c>
      <c r="N7" s="2" t="b">
        <f>IF(('Aggregation Input'!BG5+'Aggregation Input'!BG6+'Aggregation Input'!BG7)/3 &gt; 0.5, TRUE, FALSE)</f>
        <v>1</v>
      </c>
      <c r="O7" s="2" t="b">
        <f>IF(('Aggregation Input'!BH5+'Aggregation Input'!BH6+'Aggregation Input'!BH7)/3 &gt; 0.5, TRUE, FALSE)</f>
        <v>0</v>
      </c>
      <c r="P7" s="2" t="b">
        <f>IF(('Aggregation Input'!BI5+'Aggregation Input'!BI6+'Aggregation Input'!BI7)/3 &gt; 0.5, TRUE, FALSE)</f>
        <v>1</v>
      </c>
      <c r="Q7" s="2" t="b">
        <f>IF(('Aggregation Input'!BJ5+'Aggregation Input'!BJ6+'Aggregation Input'!BJ7)/3 &gt; 0.5, TRUE, FALSE)</f>
        <v>0</v>
      </c>
      <c r="R7" s="2" t="b">
        <f>IF(('Aggregation Input'!BK5+'Aggregation Input'!BK6+'Aggregation Input'!BK7)/3 &gt; 0.5, TRUE, FALSE)</f>
        <v>1</v>
      </c>
      <c r="S7" s="2" t="b">
        <f>IF(('Aggregation Input'!BL5+'Aggregation Input'!BL6+'Aggregation Input'!BL7)/3 &gt; 0.5, TRUE, FALSE)</f>
        <v>1</v>
      </c>
      <c r="T7" s="2" t="b">
        <f>IF(('Aggregation Input'!BM5+'Aggregation Input'!BM6+'Aggregation Input'!BM7)/3 &gt; 0.5, TRUE, FALSE)</f>
        <v>0</v>
      </c>
      <c r="U7" s="2" t="b">
        <f>IF(('Aggregation Input'!BN5+'Aggregation Input'!BN6+'Aggregation Input'!BN7)/3 &gt; 0.5, TRUE, FALSE)</f>
        <v>0</v>
      </c>
    </row>
    <row r="8" spans="1:21">
      <c r="A8">
        <f t="shared" si="0"/>
        <v>7</v>
      </c>
      <c r="B8">
        <f>AVERAGE('Aggregation Input'!E8:E10)</f>
        <v>0</v>
      </c>
      <c r="C8">
        <f>AVERAGE('Aggregation Input'!F8:F10)</f>
        <v>0</v>
      </c>
      <c r="D8">
        <f>AVERAGE('Aggregation Input'!G8:G10)</f>
        <v>6</v>
      </c>
      <c r="E8">
        <f>AVERAGE('Aggregation Input'!H8:H10)</f>
        <v>0</v>
      </c>
      <c r="F8">
        <f>AVERAGE('Aggregation Input'!I8:I10)</f>
        <v>0</v>
      </c>
      <c r="G8">
        <f>AVERAGE('Aggregation Input'!J8:J10)</f>
        <v>2</v>
      </c>
      <c r="H8">
        <f>AVERAGE('Aggregation Input'!K8:K10)</f>
        <v>0</v>
      </c>
      <c r="I8">
        <f>AVERAGE('Aggregation Input'!L8:L10)</f>
        <v>0</v>
      </c>
      <c r="J8">
        <f>AVERAGE('Aggregation Input'!M8:M10)</f>
        <v>0</v>
      </c>
      <c r="K8">
        <f>AVERAGE('Aggregation Input'!N8:N10)</f>
        <v>0</v>
      </c>
      <c r="L8" s="2" t="s">
        <v>96</v>
      </c>
      <c r="M8" s="2" t="s">
        <v>101</v>
      </c>
      <c r="N8" s="2" t="b">
        <f>IF(('Aggregation Input'!Q8+'Aggregation Input'!Q9+'Aggregation Input'!Q10)/3 &gt; 0.5, TRUE, FALSE)</f>
        <v>0</v>
      </c>
      <c r="O8" s="2" t="b">
        <f>IF(('Aggregation Input'!R8+'Aggregation Input'!R9+'Aggregation Input'!R10)/3 &gt; 0.5, TRUE, FALSE)</f>
        <v>0</v>
      </c>
      <c r="P8" s="2" t="b">
        <f>IF(('Aggregation Input'!S8+'Aggregation Input'!S9+'Aggregation Input'!S10)/3 &gt; 0.5, TRUE, FALSE)</f>
        <v>1</v>
      </c>
      <c r="Q8" s="2" t="b">
        <f>IF(('Aggregation Input'!T8+'Aggregation Input'!T9+'Aggregation Input'!T10)/3 &gt; 0.5, TRUE, FALSE)</f>
        <v>0</v>
      </c>
      <c r="R8" s="2" t="b">
        <f>IF(('Aggregation Input'!U8+'Aggregation Input'!U9+'Aggregation Input'!U10)/3 &gt; 0.5, TRUE, FALSE)</f>
        <v>1</v>
      </c>
      <c r="S8" s="2" t="b">
        <f>IF(('Aggregation Input'!V8+'Aggregation Input'!V9+'Aggregation Input'!V10)/3 &gt; 0.5, TRUE, FALSE)</f>
        <v>0</v>
      </c>
      <c r="T8" s="2" t="b">
        <f>IF(('Aggregation Input'!W8+'Aggregation Input'!W9+'Aggregation Input'!W10)/3 &gt; 0.5, TRUE, FALSE)</f>
        <v>0</v>
      </c>
      <c r="U8" s="2" t="b">
        <f>IF(('Aggregation Input'!X8+'Aggregation Input'!X9+'Aggregation Input'!X10)/3 &gt; 0.5, TRUE, FALSE)</f>
        <v>1</v>
      </c>
    </row>
    <row r="9" spans="1:21">
      <c r="A9">
        <f t="shared" si="0"/>
        <v>8</v>
      </c>
      <c r="B9">
        <f>AVERAGE('Aggregation Input'!Z8:Z10)</f>
        <v>0</v>
      </c>
      <c r="C9">
        <f>AVERAGE('Aggregation Input'!AA8:AA10)</f>
        <v>0</v>
      </c>
      <c r="D9">
        <f>AVERAGE('Aggregation Input'!AB8:AB10)</f>
        <v>0</v>
      </c>
      <c r="E9">
        <f>AVERAGE('Aggregation Input'!AC8:AC10)</f>
        <v>0</v>
      </c>
      <c r="F9">
        <f>AVERAGE('Aggregation Input'!AD8:AD10)</f>
        <v>0</v>
      </c>
      <c r="G9">
        <f>AVERAGE('Aggregation Input'!AE8:AE10)</f>
        <v>0</v>
      </c>
      <c r="H9">
        <f>AVERAGE('Aggregation Input'!AF8:AF10)</f>
        <v>0</v>
      </c>
      <c r="I9">
        <f>MODE('Aggregation Input'!AG8:AG10)</f>
        <v>25</v>
      </c>
      <c r="J9">
        <f>MODE('Aggregation Input'!AH8:AH10)</f>
        <v>0</v>
      </c>
      <c r="K9">
        <f>AVERAGE('Aggregation Input'!AI8:AI10)</f>
        <v>0</v>
      </c>
      <c r="L9" s="2" t="s">
        <v>100</v>
      </c>
      <c r="M9" s="2" t="s">
        <v>102</v>
      </c>
      <c r="N9" s="2" t="b">
        <f>IF(('Aggregation Input'!AL8+'Aggregation Input'!AL9+'Aggregation Input'!AL10)/3 &gt;0.5, TRUE, FALSE)</f>
        <v>1</v>
      </c>
      <c r="O9" s="2" t="b">
        <f>IF(('Aggregation Input'!AM8+'Aggregation Input'!AM9+'Aggregation Input'!AM10)/3 &gt;0.5, TRUE, FALSE)</f>
        <v>0</v>
      </c>
      <c r="P9" s="2" t="b">
        <f>IF(('Aggregation Input'!AN8+'Aggregation Input'!AN9+'Aggregation Input'!AN10)/3 &gt;0.5, TRUE, FALSE)</f>
        <v>0</v>
      </c>
      <c r="Q9" s="2" t="b">
        <f>IF(('Aggregation Input'!AO8+'Aggregation Input'!AO9+'Aggregation Input'!AO10)/3 &gt;0.5, TRUE, FALSE)</f>
        <v>1</v>
      </c>
      <c r="R9" s="2" t="b">
        <f>IF(('Aggregation Input'!AP8+'Aggregation Input'!AP9+'Aggregation Input'!AP10)/3 &gt;0.5, TRUE, FALSE)</f>
        <v>1</v>
      </c>
      <c r="S9" s="2" t="b">
        <f>IF(('Aggregation Input'!AQ8+'Aggregation Input'!AQ9+'Aggregation Input'!AQ10)/3 &gt;0.5, TRUE, FALSE)</f>
        <v>0</v>
      </c>
      <c r="T9" s="2" t="b">
        <f>IF(('Aggregation Input'!AR8+'Aggregation Input'!AR9+'Aggregation Input'!AR10)/3 &gt;0.5, TRUE, FALSE)</f>
        <v>1</v>
      </c>
      <c r="U9" s="2" t="b">
        <f>IF(('Aggregation Input'!AS8+'Aggregation Input'!AS9+'Aggregation Input'!AS10)/3 &gt;0.5, TRUE, FALSE)</f>
        <v>0</v>
      </c>
    </row>
    <row r="10" spans="1:21">
      <c r="A10">
        <f t="shared" si="0"/>
        <v>9</v>
      </c>
      <c r="B10">
        <f>MODE('Aggregation Input'!AU8:AU10)</f>
        <v>0</v>
      </c>
      <c r="C10">
        <f>AVERAGE('Aggregation Input'!AV8:AV10)</f>
        <v>0</v>
      </c>
      <c r="D10">
        <f>AVERAGE('Aggregation Input'!AW8:AW10)</f>
        <v>5</v>
      </c>
      <c r="E10">
        <f>AVERAGE('Aggregation Input'!AX8:AX10)</f>
        <v>0</v>
      </c>
      <c r="F10">
        <f>AVERAGE('Aggregation Input'!AY8:AY10)</f>
        <v>0</v>
      </c>
      <c r="G10">
        <f>AVERAGE('Aggregation Input'!AZ8:AZ10)</f>
        <v>0</v>
      </c>
      <c r="H10">
        <f>AVERAGE('Aggregation Input'!BA8:BA10)</f>
        <v>0</v>
      </c>
      <c r="I10">
        <f>AVERAGE('Aggregation Input'!BB8:BB10)</f>
        <v>3</v>
      </c>
      <c r="J10">
        <f>AVERAGE('Aggregation Input'!BC8:BC10)</f>
        <v>0</v>
      </c>
      <c r="K10">
        <f>AVERAGE('Aggregation Input'!BD8:BD10)</f>
        <v>0</v>
      </c>
      <c r="L10" s="2" t="s">
        <v>100</v>
      </c>
      <c r="M10" s="2" t="s">
        <v>97</v>
      </c>
      <c r="N10" s="2" t="b">
        <f>IF(('Aggregation Input'!BG8+'Aggregation Input'!BG9+'Aggregation Input'!BG10)/3 &gt; 0.5, TRUE, FALSE)</f>
        <v>0</v>
      </c>
      <c r="O10" s="2" t="b">
        <f>IF(('Aggregation Input'!BH8+'Aggregation Input'!BH9+'Aggregation Input'!BH10)/3 &gt; 0.5, TRUE, FALSE)</f>
        <v>0</v>
      </c>
      <c r="P10" s="2" t="b">
        <f>IF(('Aggregation Input'!BI8+'Aggregation Input'!BI9+'Aggregation Input'!BI10)/3 &gt; 0.5, TRUE, FALSE)</f>
        <v>0</v>
      </c>
      <c r="Q10" s="2" t="b">
        <f>IF(('Aggregation Input'!BJ8+'Aggregation Input'!BJ9+'Aggregation Input'!BJ10)/3 &gt; 0.5, TRUE, FALSE)</f>
        <v>1</v>
      </c>
      <c r="R10" s="2" t="b">
        <f>IF(('Aggregation Input'!BK8+'Aggregation Input'!BK9+'Aggregation Input'!BK10)/3 &gt; 0.5, TRUE, FALSE)</f>
        <v>0</v>
      </c>
      <c r="S10" s="2" t="b">
        <f>IF(('Aggregation Input'!BL8+'Aggregation Input'!BL9+'Aggregation Input'!BL10)/3 &gt; 0.5, TRUE, FALSE)</f>
        <v>1</v>
      </c>
      <c r="T10" s="2" t="b">
        <f>IF(('Aggregation Input'!BM8+'Aggregation Input'!BM9+'Aggregation Input'!BM10)/3 &gt; 0.5, TRUE, FALSE)</f>
        <v>1</v>
      </c>
      <c r="U10" s="2" t="b">
        <f>IF(('Aggregation Input'!BN8+'Aggregation Input'!BN9+'Aggregation Input'!BN10)/3 &gt; 0.5, TRUE, FALSE)</f>
        <v>0</v>
      </c>
    </row>
    <row r="11" spans="1:21">
      <c r="A11">
        <f t="shared" si="0"/>
        <v>10</v>
      </c>
      <c r="B11">
        <f>AVERAGE('Aggregation Input'!E11:E13)</f>
        <v>0</v>
      </c>
      <c r="C11">
        <f>MODE('Aggregation Input'!F11:F13)</f>
        <v>10</v>
      </c>
      <c r="D11">
        <f>AVERAGE('Aggregation Input'!G11:G13)</f>
        <v>0</v>
      </c>
      <c r="E11">
        <f>AVERAGE('Aggregation Input'!H11:H13)</f>
        <v>0</v>
      </c>
      <c r="F11">
        <f>AVERAGE('Aggregation Input'!I11:I13)</f>
        <v>0</v>
      </c>
      <c r="G11">
        <f>AVERAGE('Aggregation Input'!J11:J13)</f>
        <v>0</v>
      </c>
      <c r="H11">
        <f>AVERAGE('Aggregation Input'!K11:K13)</f>
        <v>0</v>
      </c>
      <c r="I11">
        <f>AVERAGE('Aggregation Input'!L11:L13)</f>
        <v>0</v>
      </c>
      <c r="J11">
        <f>AVERAGE('Aggregation Input'!M11:M13)</f>
        <v>0</v>
      </c>
      <c r="K11">
        <f>AVERAGE('Aggregation Input'!N11:N13)</f>
        <v>0</v>
      </c>
      <c r="L11" s="2" t="s">
        <v>94</v>
      </c>
      <c r="M11" s="2" t="s">
        <v>95</v>
      </c>
      <c r="N11" s="2" t="b">
        <f>IF(('Aggregation Input'!Q11+'Aggregation Input'!Q12+'Aggregation Input'!Q13)/3 &gt; 0.5, TRUE, FALSE)</f>
        <v>1</v>
      </c>
      <c r="O11" s="2" t="b">
        <f>IF(('Aggregation Input'!R11+'Aggregation Input'!R12+'Aggregation Input'!R13)/3 &gt; 0.5, TRUE, FALSE)</f>
        <v>0</v>
      </c>
      <c r="P11" s="2" t="b">
        <f>IF(('Aggregation Input'!S11+'Aggregation Input'!S12+'Aggregation Input'!S13)/3 &gt; 0.5, TRUE, FALSE)</f>
        <v>1</v>
      </c>
      <c r="Q11" s="2" t="b">
        <f>IF(('Aggregation Input'!T11+'Aggregation Input'!T12+'Aggregation Input'!T13)/3 &gt; 0.5, TRUE, FALSE)</f>
        <v>0</v>
      </c>
      <c r="R11" s="2" t="b">
        <f>IF(('Aggregation Input'!U11+'Aggregation Input'!U12+'Aggregation Input'!U13)/3 &gt; 0.5, TRUE, FALSE)</f>
        <v>0</v>
      </c>
      <c r="S11" s="2" t="b">
        <f>IF(('Aggregation Input'!V11+'Aggregation Input'!V12+'Aggregation Input'!V13)/3 &gt; 0.5, TRUE, FALSE)</f>
        <v>0</v>
      </c>
      <c r="T11" s="2" t="b">
        <f>IF(('Aggregation Input'!W11+'Aggregation Input'!W12+'Aggregation Input'!W13)/3 &gt; 0.5, TRUE, FALSE)</f>
        <v>0</v>
      </c>
      <c r="U11" s="2" t="b">
        <f>IF(('Aggregation Input'!X11+'Aggregation Input'!X12+'Aggregation Input'!X13)/3 &gt; 0.5, TRUE, FALSE)</f>
        <v>0</v>
      </c>
    </row>
    <row r="12" spans="1:21">
      <c r="A12">
        <f t="shared" si="0"/>
        <v>11</v>
      </c>
      <c r="B12">
        <f>AVERAGE('Aggregation Input'!Z11:Z13)</f>
        <v>0</v>
      </c>
      <c r="C12">
        <f>AVERAGE('Aggregation Input'!AA11:AA13)</f>
        <v>0</v>
      </c>
      <c r="D12">
        <f>AVERAGE('Aggregation Input'!AB11:AB13)</f>
        <v>0</v>
      </c>
      <c r="E12">
        <f>AVERAGE('Aggregation Input'!AC11:AC13)</f>
        <v>5</v>
      </c>
      <c r="F12">
        <f>AVERAGE('Aggregation Input'!AD11:AD13)</f>
        <v>0</v>
      </c>
      <c r="G12">
        <f>AVERAGE('Aggregation Input'!AE11:AE13)</f>
        <v>0</v>
      </c>
      <c r="H12">
        <f>AVERAGE('Aggregation Input'!AF11:AF13)</f>
        <v>0</v>
      </c>
      <c r="I12">
        <f>AVERAGE('Aggregation Input'!AG11:AG13)</f>
        <v>0</v>
      </c>
      <c r="J12">
        <f>AVERAGE('Aggregation Input'!AH11:AH13)</f>
        <v>7</v>
      </c>
      <c r="K12">
        <f>AVERAGE('Aggregation Input'!AI11:AI13)</f>
        <v>0</v>
      </c>
      <c r="L12" s="2" t="s">
        <v>100</v>
      </c>
      <c r="M12" s="2" t="s">
        <v>95</v>
      </c>
      <c r="N12" s="2" t="b">
        <f>IF(('Aggregation Input'!AL11+'Aggregation Input'!AL12+'Aggregation Input'!AL13)/3 &gt;0.5, TRUE, FALSE)</f>
        <v>1</v>
      </c>
      <c r="O12" s="2" t="b">
        <f>IF(('Aggregation Input'!AM11+'Aggregation Input'!AM12+'Aggregation Input'!AM13)/3 &gt;0.5, TRUE, FALSE)</f>
        <v>1</v>
      </c>
      <c r="P12" s="2" t="b">
        <f>IF(('Aggregation Input'!AN11+'Aggregation Input'!AN12+'Aggregation Input'!AN13)/3 &gt;0.5, TRUE, FALSE)</f>
        <v>1</v>
      </c>
      <c r="Q12" s="2" t="b">
        <f>IF(('Aggregation Input'!AO11+'Aggregation Input'!AO12+'Aggregation Input'!AO13)/3 &gt;0.5, TRUE, FALSE)</f>
        <v>1</v>
      </c>
      <c r="R12" s="2" t="b">
        <f>IF(('Aggregation Input'!AP11+'Aggregation Input'!AP12+'Aggregation Input'!AP13)/3 &gt;0.5, TRUE, FALSE)</f>
        <v>0</v>
      </c>
      <c r="S12" s="2" t="b">
        <f>IF(('Aggregation Input'!AQ11+'Aggregation Input'!AQ12+'Aggregation Input'!AQ13)/3 &gt;0.5, TRUE, FALSE)</f>
        <v>0</v>
      </c>
      <c r="T12" s="2" t="b">
        <f>IF(('Aggregation Input'!AR11+'Aggregation Input'!AR12+'Aggregation Input'!AR13)/3 &gt;0.5, TRUE, FALSE)</f>
        <v>0</v>
      </c>
      <c r="U12" s="2" t="b">
        <f>IF(('Aggregation Input'!AS11+'Aggregation Input'!AS12+'Aggregation Input'!AS13)/3 &gt;0.5, TRUE, FALSE)</f>
        <v>0</v>
      </c>
    </row>
    <row r="13" spans="1:21">
      <c r="A13">
        <f t="shared" si="0"/>
        <v>12</v>
      </c>
      <c r="B13">
        <f>AVERAGE('Aggregation Input'!AU11:AU13)</f>
        <v>0</v>
      </c>
      <c r="C13">
        <f>MODE('Aggregation Input'!AV11:AV13)</f>
        <v>8</v>
      </c>
      <c r="D13">
        <f>AVERAGE('Aggregation Input'!AW11:AW13)</f>
        <v>0</v>
      </c>
      <c r="E13">
        <f>AVERAGE('Aggregation Input'!AX11:AX13)</f>
        <v>2</v>
      </c>
      <c r="F13">
        <f>AVERAGE('Aggregation Input'!AY11:AY13)</f>
        <v>0</v>
      </c>
      <c r="G13">
        <f>AVERAGE('Aggregation Input'!AZ11:AZ13)</f>
        <v>0</v>
      </c>
      <c r="H13">
        <f>AVERAGE('Aggregation Input'!BA11:BA13)</f>
        <v>0</v>
      </c>
      <c r="I13">
        <f>AVERAGE('Aggregation Input'!BB11:BB13)</f>
        <v>0</v>
      </c>
      <c r="J13">
        <f>AVERAGE('Aggregation Input'!BC11:BC13)</f>
        <v>0</v>
      </c>
      <c r="K13">
        <f>AVERAGE('Aggregation Input'!BD11:BD13)</f>
        <v>0</v>
      </c>
      <c r="L13" s="2" t="s">
        <v>94</v>
      </c>
      <c r="M13" s="2" t="s">
        <v>95</v>
      </c>
      <c r="N13" s="2" t="b">
        <f>IF(('Aggregation Input'!BG11+'Aggregation Input'!BG12+'Aggregation Input'!BG13)/3 &gt; 0.5, TRUE, FALSE)</f>
        <v>1</v>
      </c>
      <c r="O13" s="2" t="b">
        <f>IF(('Aggregation Input'!BH11+'Aggregation Input'!BH12+'Aggregation Input'!BH13)/3 &gt; 0.5, TRUE, FALSE)</f>
        <v>0</v>
      </c>
      <c r="P13" s="2" t="b">
        <f>IF(('Aggregation Input'!BI11+'Aggregation Input'!BI12+'Aggregation Input'!BI13)/3 &gt; 0.5, TRUE, FALSE)</f>
        <v>1</v>
      </c>
      <c r="Q13" s="2" t="b">
        <f>IF(('Aggregation Input'!BJ11+'Aggregation Input'!BJ12+'Aggregation Input'!BJ13)/3 &gt; 0.5, TRUE, FALSE)</f>
        <v>0</v>
      </c>
      <c r="R13" s="2" t="b">
        <f>IF(('Aggregation Input'!BK11+'Aggregation Input'!BK12+'Aggregation Input'!BK13)/3 &gt; 0.5, TRUE, FALSE)</f>
        <v>0</v>
      </c>
      <c r="S13" s="2" t="b">
        <f>IF(('Aggregation Input'!BL11+'Aggregation Input'!BL12+'Aggregation Input'!BL13)/3 &gt; 0.5, TRUE, FALSE)</f>
        <v>0</v>
      </c>
      <c r="T13" s="2" t="b">
        <f>IF(('Aggregation Input'!BM11+'Aggregation Input'!BM12+'Aggregation Input'!BM13)/3 &gt; 0.5, TRUE, FALSE)</f>
        <v>0</v>
      </c>
      <c r="U13" s="2" t="b">
        <f>IF(('Aggregation Input'!BN11+'Aggregation Input'!BN12+'Aggregation Input'!BN13)/3 &gt; 0.5, TRUE, FALSE)</f>
        <v>0</v>
      </c>
    </row>
    <row r="14" spans="1:21">
      <c r="A14">
        <f t="shared" si="0"/>
        <v>13</v>
      </c>
      <c r="B14">
        <f>AVERAGE('Aggregation Input'!E14:E16)</f>
        <v>0</v>
      </c>
      <c r="C14">
        <f>AVERAGE('Aggregation Input'!F14:F16)</f>
        <v>0</v>
      </c>
      <c r="D14">
        <f>AVERAGE('Aggregation Input'!G14:G16)</f>
        <v>0</v>
      </c>
      <c r="E14">
        <f>AVERAGE('Aggregation Input'!H14:H16)</f>
        <v>0</v>
      </c>
      <c r="F14">
        <f>AVERAGE('Aggregation Input'!I14:I16)</f>
        <v>0</v>
      </c>
      <c r="G14">
        <f>AVERAGE('Aggregation Input'!J14:J16)</f>
        <v>0</v>
      </c>
      <c r="H14">
        <f>AVERAGE('Aggregation Input'!K14:K16)</f>
        <v>0</v>
      </c>
      <c r="I14">
        <f>AVERAGE('Aggregation Input'!L14:L16)</f>
        <v>6</v>
      </c>
      <c r="J14">
        <f>AVERAGE('Aggregation Input'!M14:M16)</f>
        <v>0</v>
      </c>
      <c r="K14">
        <f>AVERAGE('Aggregation Input'!N14:N16)</f>
        <v>0</v>
      </c>
      <c r="L14" s="2" t="s">
        <v>100</v>
      </c>
      <c r="M14" s="2" t="s">
        <v>97</v>
      </c>
      <c r="N14" s="2" t="b">
        <f>IF(('Aggregation Input'!Q14+'Aggregation Input'!Q15+'Aggregation Input'!Q16)/3 &gt; 0.5, TRUE, FALSE)</f>
        <v>1</v>
      </c>
      <c r="O14" s="2" t="b">
        <f>IF(('Aggregation Input'!R14+'Aggregation Input'!R15+'Aggregation Input'!R16)/3 &gt; 0.5, TRUE, FALSE)</f>
        <v>0</v>
      </c>
      <c r="P14" s="2" t="b">
        <f>IF(('Aggregation Input'!S14+'Aggregation Input'!S15+'Aggregation Input'!S16)/3 &gt; 0.5, TRUE, FALSE)</f>
        <v>0</v>
      </c>
      <c r="Q14" s="2" t="b">
        <f>IF(('Aggregation Input'!T14+'Aggregation Input'!T15+'Aggregation Input'!T16)/3 &gt; 0.5, TRUE, FALSE)</f>
        <v>0</v>
      </c>
      <c r="R14" s="2" t="b">
        <f>IF(('Aggregation Input'!U14+'Aggregation Input'!U15+'Aggregation Input'!U16)/3 &gt; 0.5, TRUE, FALSE)</f>
        <v>0</v>
      </c>
      <c r="S14" s="2" t="b">
        <f>IF(('Aggregation Input'!V14+'Aggregation Input'!V15+'Aggregation Input'!V16)/3 &gt; 0.5, TRUE, FALSE)</f>
        <v>0</v>
      </c>
      <c r="T14" s="2" t="b">
        <f>IF(('Aggregation Input'!W14+'Aggregation Input'!W15+'Aggregation Input'!W16)/3 &gt; 0.5, TRUE, FALSE)</f>
        <v>1</v>
      </c>
      <c r="U14" s="2" t="b">
        <f>IF(('Aggregation Input'!X14+'Aggregation Input'!X15+'Aggregation Input'!X16)/3 &gt; 0.5, TRUE, FALSE)</f>
        <v>0</v>
      </c>
    </row>
    <row r="15" spans="1:21">
      <c r="A15">
        <f t="shared" si="0"/>
        <v>14</v>
      </c>
      <c r="B15">
        <f>MODE('Aggregation Input'!Z14:Z16)</f>
        <v>27</v>
      </c>
      <c r="C15">
        <f>AVERAGE('Aggregation Input'!AA14:AA16)</f>
        <v>0</v>
      </c>
      <c r="D15">
        <f>AVERAGE('Aggregation Input'!AB14:AB16)</f>
        <v>0</v>
      </c>
      <c r="E15">
        <f>AVERAGE('Aggregation Input'!AC14:AC16)</f>
        <v>0</v>
      </c>
      <c r="F15">
        <f>AVERAGE('Aggregation Input'!AD14:AD16)</f>
        <v>0</v>
      </c>
      <c r="G15">
        <f>AVERAGE('Aggregation Input'!AE14:AE16)</f>
        <v>0</v>
      </c>
      <c r="H15">
        <f>AVERAGE('Aggregation Input'!AF14:AF16)</f>
        <v>0</v>
      </c>
      <c r="I15">
        <f>AVERAGE('Aggregation Input'!AG14:AG16)</f>
        <v>0</v>
      </c>
      <c r="J15">
        <f>AVERAGE('Aggregation Input'!AH14:AH16)</f>
        <v>0</v>
      </c>
      <c r="K15">
        <f>AVERAGE('Aggregation Input'!AI14:AI16)</f>
        <v>0</v>
      </c>
      <c r="L15" s="2" t="s">
        <v>99</v>
      </c>
      <c r="M15" s="2" t="s">
        <v>95</v>
      </c>
      <c r="N15" s="2" t="b">
        <f>IF(('Aggregation Input'!AL14+'Aggregation Input'!AL15+'Aggregation Input'!AL16)/3 &gt;0.5, TRUE, FALSE)</f>
        <v>1</v>
      </c>
      <c r="O15" s="2" t="b">
        <f>IF(('Aggregation Input'!AM14+'Aggregation Input'!AM15+'Aggregation Input'!AM16)/3 &gt;0.5, TRUE, FALSE)</f>
        <v>0</v>
      </c>
      <c r="P15" s="2" t="b">
        <f>IF(('Aggregation Input'!AN14+'Aggregation Input'!AN15+'Aggregation Input'!AN16)/3 &gt;0.5, TRUE, FALSE)</f>
        <v>0</v>
      </c>
      <c r="Q15" s="2" t="b">
        <f>IF(('Aggregation Input'!AO14+'Aggregation Input'!AO15+'Aggregation Input'!AO16)/3 &gt;0.5, TRUE, FALSE)</f>
        <v>1</v>
      </c>
      <c r="R15" s="2" t="b">
        <f>IF(('Aggregation Input'!AP14+'Aggregation Input'!AP15+'Aggregation Input'!AP16)/3 &gt;0.5, TRUE, FALSE)</f>
        <v>0</v>
      </c>
      <c r="S15" s="2" t="b">
        <f>IF(('Aggregation Input'!AQ14+'Aggregation Input'!AQ15+'Aggregation Input'!AQ16)/3 &gt;0.5, TRUE, FALSE)</f>
        <v>1</v>
      </c>
      <c r="T15" s="2" t="b">
        <f>IF(('Aggregation Input'!AR14+'Aggregation Input'!AR15+'Aggregation Input'!AR16)/3 &gt;0.5, TRUE, FALSE)</f>
        <v>0</v>
      </c>
      <c r="U15" s="2" t="b">
        <f>IF(('Aggregation Input'!AS14+'Aggregation Input'!AS15+'Aggregation Input'!AS16)/3 &gt;0.5, TRUE, FALSE)</f>
        <v>0</v>
      </c>
    </row>
    <row r="16" spans="1:21">
      <c r="A16">
        <f t="shared" si="0"/>
        <v>15</v>
      </c>
      <c r="B16">
        <f>AVERAGE('Aggregation Input'!AU14:AU16)</f>
        <v>0</v>
      </c>
      <c r="C16">
        <f>AVERAGE('Aggregation Input'!AV14:AV16)</f>
        <v>0</v>
      </c>
      <c r="D16">
        <f>AVERAGE('Aggregation Input'!AW14:AW16)</f>
        <v>0</v>
      </c>
      <c r="E16">
        <f>AVERAGE('Aggregation Input'!AX14:AX16)</f>
        <v>0</v>
      </c>
      <c r="F16">
        <f>MODE('Aggregation Input'!AY14:AY16)</f>
        <v>3</v>
      </c>
      <c r="G16">
        <f>AVERAGE('Aggregation Input'!AZ14:AZ16)</f>
        <v>0</v>
      </c>
      <c r="H16">
        <f>AVERAGE('Aggregation Input'!BA14:BA16)</f>
        <v>8</v>
      </c>
      <c r="I16">
        <f>AVERAGE('Aggregation Input'!BB14:BB16)</f>
        <v>0</v>
      </c>
      <c r="J16">
        <f>AVERAGE('Aggregation Input'!BC14:BC16)</f>
        <v>0</v>
      </c>
      <c r="K16">
        <f>AVERAGE('Aggregation Input'!BD14:BD16)</f>
        <v>0</v>
      </c>
      <c r="L16" s="2" t="s">
        <v>96</v>
      </c>
      <c r="M16" s="2" t="s">
        <v>95</v>
      </c>
      <c r="N16" s="2" t="b">
        <f>IF(('Aggregation Input'!BG14+'Aggregation Input'!BG15+'Aggregation Input'!BG16)/3 &gt; 0.5, TRUE, FALSE)</f>
        <v>1</v>
      </c>
      <c r="O16" s="2" t="b">
        <f>IF(('Aggregation Input'!BH14+'Aggregation Input'!BH15+'Aggregation Input'!BH16)/3 &gt; 0.5, TRUE, FALSE)</f>
        <v>0</v>
      </c>
      <c r="P16" s="2" t="b">
        <f>IF(('Aggregation Input'!BI14+'Aggregation Input'!BI15+'Aggregation Input'!BI16)/3 &gt; 0.5, TRUE, FALSE)</f>
        <v>1</v>
      </c>
      <c r="Q16" s="2" t="b">
        <f>IF(('Aggregation Input'!BJ14+'Aggregation Input'!BJ15+'Aggregation Input'!BJ16)/3 &gt; 0.5, TRUE, FALSE)</f>
        <v>0</v>
      </c>
      <c r="R16" s="2" t="b">
        <f>IF(('Aggregation Input'!BK14+'Aggregation Input'!BK15+'Aggregation Input'!BK16)/3 &gt; 0.5, TRUE, FALSE)</f>
        <v>0</v>
      </c>
      <c r="S16" s="2" t="b">
        <f>IF(('Aggregation Input'!BL14+'Aggregation Input'!BL15+'Aggregation Input'!BL16)/3 &gt; 0.5, TRUE, FALSE)</f>
        <v>0</v>
      </c>
      <c r="T16" s="2" t="b">
        <f>IF(('Aggregation Input'!BM14+'Aggregation Input'!BM15+'Aggregation Input'!BM16)/3 &gt; 0.5, TRUE, FALSE)</f>
        <v>0</v>
      </c>
      <c r="U16" s="2" t="b">
        <f>IF(('Aggregation Input'!BN14+'Aggregation Input'!BN15+'Aggregation Input'!BN16)/3 &gt; 0.5, TRUE, FALSE)</f>
        <v>0</v>
      </c>
    </row>
    <row r="17" spans="1:21">
      <c r="A17">
        <f t="shared" si="0"/>
        <v>16</v>
      </c>
      <c r="B17">
        <f>AVERAGE('Aggregation Input'!E17:E19)</f>
        <v>0</v>
      </c>
      <c r="C17">
        <f>MODE('Aggregation Input'!F17:F19)</f>
        <v>3</v>
      </c>
      <c r="D17">
        <f>AVERAGE('Aggregation Input'!G17:G19)</f>
        <v>0</v>
      </c>
      <c r="E17">
        <f>AVERAGE('Aggregation Input'!H17:H19)</f>
        <v>0</v>
      </c>
      <c r="F17">
        <f>AVERAGE('Aggregation Input'!I17:I19)</f>
        <v>0</v>
      </c>
      <c r="G17">
        <f>AVERAGE('Aggregation Input'!J17:J19)</f>
        <v>0</v>
      </c>
      <c r="H17">
        <f>AVERAGE('Aggregation Input'!K17:K19)</f>
        <v>0</v>
      </c>
      <c r="I17">
        <f>AVERAGE('Aggregation Input'!L17:L19)</f>
        <v>0</v>
      </c>
      <c r="J17">
        <f>AVERAGE('Aggregation Input'!M17:M19)</f>
        <v>0</v>
      </c>
      <c r="K17">
        <f>AVERAGE('Aggregation Input'!N17:N19)</f>
        <v>0</v>
      </c>
      <c r="L17" s="2" t="s">
        <v>94</v>
      </c>
      <c r="M17" s="2" t="s">
        <v>103</v>
      </c>
      <c r="N17" s="2" t="b">
        <f>IF(('Aggregation Input'!Q17+'Aggregation Input'!Q18+'Aggregation Input'!Q19)/3 &gt; 0.5, TRUE, FALSE)</f>
        <v>1</v>
      </c>
      <c r="O17" s="2" t="b">
        <f>IF(('Aggregation Input'!R17+'Aggregation Input'!R18+'Aggregation Input'!R19)/3 &gt; 0.5, TRUE, FALSE)</f>
        <v>0</v>
      </c>
      <c r="P17" s="2" t="b">
        <f>IF(('Aggregation Input'!S17+'Aggregation Input'!S18+'Aggregation Input'!S19)/3 &gt; 0.5, TRUE, FALSE)</f>
        <v>0</v>
      </c>
      <c r="Q17" s="2" t="b">
        <f>IF(('Aggregation Input'!T17+'Aggregation Input'!T18+'Aggregation Input'!T19)/3 &gt; 0.5, TRUE, FALSE)</f>
        <v>1</v>
      </c>
      <c r="R17" s="2" t="b">
        <f>IF(('Aggregation Input'!U17+'Aggregation Input'!U18+'Aggregation Input'!U19)/3 &gt; 0.5, TRUE, FALSE)</f>
        <v>0</v>
      </c>
      <c r="S17" s="2" t="b">
        <f>IF(('Aggregation Input'!V17+'Aggregation Input'!V18+'Aggregation Input'!V19)/3 &gt; 0.5, TRUE, FALSE)</f>
        <v>1</v>
      </c>
      <c r="T17" s="2" t="b">
        <f>IF(('Aggregation Input'!W17+'Aggregation Input'!W18+'Aggregation Input'!W19)/3 &gt; 0.5, TRUE, FALSE)</f>
        <v>0</v>
      </c>
      <c r="U17" s="2" t="b">
        <f>IF(('Aggregation Input'!X17+'Aggregation Input'!X18+'Aggregation Input'!X19)/3 &gt; 0.5, TRUE, FALSE)</f>
        <v>1</v>
      </c>
    </row>
    <row r="18" spans="1:21">
      <c r="A18">
        <f t="shared" si="0"/>
        <v>17</v>
      </c>
      <c r="B18">
        <f>AVERAGE('Aggregation Input'!Z17:Z19)</f>
        <v>0</v>
      </c>
      <c r="C18">
        <f>AVERAGE('Aggregation Input'!AA17:AA19)</f>
        <v>0</v>
      </c>
      <c r="D18">
        <f>AVERAGE('Aggregation Input'!AB17:AB19)</f>
        <v>3</v>
      </c>
      <c r="E18">
        <f>AVERAGE('Aggregation Input'!AC17:AC19)</f>
        <v>2</v>
      </c>
      <c r="F18">
        <f>AVERAGE('Aggregation Input'!AD17:AD19)</f>
        <v>0</v>
      </c>
      <c r="G18">
        <f>MODE('Aggregation Input'!AE17:AE19)</f>
        <v>0</v>
      </c>
      <c r="H18">
        <f>AVERAGE('Aggregation Input'!AF17:AF19)</f>
        <v>0</v>
      </c>
      <c r="I18">
        <f>AVERAGE('Aggregation Input'!AG17:AG19)</f>
        <v>0</v>
      </c>
      <c r="J18">
        <f>AVERAGE('Aggregation Input'!AH17:AH19)</f>
        <v>0</v>
      </c>
      <c r="K18">
        <f>AVERAGE('Aggregation Input'!AI17:AI19)</f>
        <v>0</v>
      </c>
      <c r="L18" s="2" t="s">
        <v>94</v>
      </c>
      <c r="M18" s="2" t="s">
        <v>98</v>
      </c>
      <c r="N18" s="2" t="b">
        <f>IF(('Aggregation Input'!AL17+'Aggregation Input'!AL18+'Aggregation Input'!AL19)/3 &gt;0.5, TRUE, FALSE)</f>
        <v>0</v>
      </c>
      <c r="O18" s="2" t="b">
        <f>IF(('Aggregation Input'!AM17+'Aggregation Input'!AM18+'Aggregation Input'!AM19)/3 &gt;0.5, TRUE, FALSE)</f>
        <v>0</v>
      </c>
      <c r="P18" s="2" t="b">
        <f>IF(('Aggregation Input'!AN17+'Aggregation Input'!AN18+'Aggregation Input'!AN19)/3 &gt;0.5, TRUE, FALSE)</f>
        <v>1</v>
      </c>
      <c r="Q18" s="2" t="b">
        <f>IF(('Aggregation Input'!AO17+'Aggregation Input'!AO18+'Aggregation Input'!AO19)/3 &gt;0.5, TRUE, FALSE)</f>
        <v>0</v>
      </c>
      <c r="R18" s="2" t="b">
        <f>IF(('Aggregation Input'!AP17+'Aggregation Input'!AP18+'Aggregation Input'!AP19)/3 &gt;0.5, TRUE, FALSE)</f>
        <v>0</v>
      </c>
      <c r="S18" s="2" t="b">
        <f>IF(('Aggregation Input'!AQ17+'Aggregation Input'!AQ18+'Aggregation Input'!AQ19)/3 &gt;0.5, TRUE, FALSE)</f>
        <v>1</v>
      </c>
      <c r="T18" s="2" t="b">
        <f>IF(('Aggregation Input'!AR17+'Aggregation Input'!AR18+'Aggregation Input'!AR19)/3 &gt;0.5, TRUE, FALSE)</f>
        <v>1</v>
      </c>
      <c r="U18" s="2" t="b">
        <f>IF(('Aggregation Input'!AS17+'Aggregation Input'!AS18+'Aggregation Input'!AS19)/3 &gt;0.5, TRUE, FALSE)</f>
        <v>0</v>
      </c>
    </row>
    <row r="19" spans="1:21">
      <c r="A19">
        <f t="shared" si="0"/>
        <v>18</v>
      </c>
      <c r="B19">
        <f>AVERAGE('Aggregation Input'!AU17:AU19)</f>
        <v>0</v>
      </c>
      <c r="C19">
        <f>MODE('Aggregation Input'!AV17:AV19)</f>
        <v>1</v>
      </c>
      <c r="D19">
        <f>AVERAGE('Aggregation Input'!AW17:AW19)</f>
        <v>0</v>
      </c>
      <c r="E19">
        <f>AVERAGE('Aggregation Input'!AX17:AX19)</f>
        <v>0</v>
      </c>
      <c r="F19">
        <f>AVERAGE('Aggregation Input'!AY17:AY19)</f>
        <v>0</v>
      </c>
      <c r="G19">
        <f>AVERAGE('Aggregation Input'!AZ17:AZ19)</f>
        <v>0</v>
      </c>
      <c r="H19">
        <f>AVERAGE('Aggregation Input'!BA17:BA19)</f>
        <v>0</v>
      </c>
      <c r="I19">
        <f>AVERAGE('Aggregation Input'!BB17:BB19)</f>
        <v>0</v>
      </c>
      <c r="J19">
        <f>AVERAGE('Aggregation Input'!BC17:BC19)</f>
        <v>0</v>
      </c>
      <c r="K19">
        <f>MODE('Aggregation Input'!BD17:BD19)</f>
        <v>3</v>
      </c>
      <c r="L19" s="2" t="s">
        <v>94</v>
      </c>
      <c r="M19" s="2" t="s">
        <v>97</v>
      </c>
      <c r="N19" s="2" t="b">
        <f>IF(('Aggregation Input'!BG17+'Aggregation Input'!BG18+'Aggregation Input'!BG19)/3 &gt; 0.5, TRUE, FALSE)</f>
        <v>1</v>
      </c>
      <c r="O19" s="2" t="b">
        <f>IF(('Aggregation Input'!BH17+'Aggregation Input'!BH18+'Aggregation Input'!BH19)/3 &gt; 0.5, TRUE, FALSE)</f>
        <v>0</v>
      </c>
      <c r="P19" s="2" t="b">
        <f>IF(('Aggregation Input'!BI17+'Aggregation Input'!BI18+'Aggregation Input'!BI19)/3 &gt; 0.5, TRUE, FALSE)</f>
        <v>0</v>
      </c>
      <c r="Q19" s="2" t="b">
        <f>IF(('Aggregation Input'!BJ17+'Aggregation Input'!BJ18+'Aggregation Input'!BJ19)/3 &gt; 0.5, TRUE, FALSE)</f>
        <v>1</v>
      </c>
      <c r="R19" s="2" t="b">
        <f>IF(('Aggregation Input'!BK17+'Aggregation Input'!BK18+'Aggregation Input'!BK19)/3 &gt; 0.5, TRUE, FALSE)</f>
        <v>0</v>
      </c>
      <c r="S19" s="2" t="b">
        <f>IF(('Aggregation Input'!BL17+'Aggregation Input'!BL18+'Aggregation Input'!BL19)/3 &gt; 0.5, TRUE, FALSE)</f>
        <v>0</v>
      </c>
      <c r="T19" s="2" t="b">
        <f>IF(('Aggregation Input'!BM17+'Aggregation Input'!BM18+'Aggregation Input'!BM19)/3 &gt; 0.5, TRUE, FALSE)</f>
        <v>0</v>
      </c>
      <c r="U19" s="2" t="b">
        <f>IF(('Aggregation Input'!BN17+'Aggregation Input'!BN18+'Aggregation Input'!BN19)/3 &gt; 0.5, TRUE, FALSE)</f>
        <v>1</v>
      </c>
    </row>
    <row r="20" spans="1:21">
      <c r="A20">
        <f t="shared" si="0"/>
        <v>19</v>
      </c>
      <c r="B20">
        <f>AVERAGE('Aggregation Input'!E20:E22)</f>
        <v>0</v>
      </c>
      <c r="C20">
        <f>AVERAGE('Aggregation Input'!F20:F22)</f>
        <v>0</v>
      </c>
      <c r="D20">
        <f>AVERAGE('Aggregation Input'!G20:G22)</f>
        <v>0</v>
      </c>
      <c r="E20">
        <f>MODE('Aggregation Input'!H20:H22)</f>
        <v>4</v>
      </c>
      <c r="F20">
        <f>AVERAGE('Aggregation Input'!I20:I22)</f>
        <v>0</v>
      </c>
      <c r="G20">
        <f>AVERAGE('Aggregation Input'!J20:J22)</f>
        <v>0</v>
      </c>
      <c r="H20">
        <f>AVERAGE('Aggregation Input'!K20:K22)</f>
        <v>0</v>
      </c>
      <c r="I20">
        <f>AVERAGE('Aggregation Input'!L20:L22)</f>
        <v>0</v>
      </c>
      <c r="J20">
        <f>AVERAGE('Aggregation Input'!M20:M22)</f>
        <v>0</v>
      </c>
      <c r="K20">
        <f>AVERAGE('Aggregation Input'!N20:N22)</f>
        <v>0</v>
      </c>
      <c r="L20" s="2" t="s">
        <v>94</v>
      </c>
      <c r="M20" s="2" t="s">
        <v>98</v>
      </c>
      <c r="N20" s="2" t="b">
        <f>IF(('Aggregation Input'!Q20+'Aggregation Input'!Q21+'Aggregation Input'!Q22)/3 &gt; 0.5, TRUE, FALSE)</f>
        <v>1</v>
      </c>
      <c r="O20" s="2" t="b">
        <f>IF(('Aggregation Input'!R20+'Aggregation Input'!R21+'Aggregation Input'!R22)/3 &gt; 0.5, TRUE, FALSE)</f>
        <v>1</v>
      </c>
      <c r="P20" s="2" t="b">
        <f>IF(('Aggregation Input'!S20+'Aggregation Input'!S21+'Aggregation Input'!S22)/3 &gt; 0.5, TRUE, FALSE)</f>
        <v>0</v>
      </c>
      <c r="Q20" s="2" t="b">
        <f>IF(('Aggregation Input'!T20+'Aggregation Input'!T21+'Aggregation Input'!T22)/3 &gt; 0.5, TRUE, FALSE)</f>
        <v>0</v>
      </c>
      <c r="R20" s="2" t="b">
        <f>IF(('Aggregation Input'!U20+'Aggregation Input'!U21+'Aggregation Input'!U22)/3 &gt; 0.5, TRUE, FALSE)</f>
        <v>1</v>
      </c>
      <c r="S20" s="2" t="b">
        <f>IF(('Aggregation Input'!V20+'Aggregation Input'!V21+'Aggregation Input'!V22)/3 &gt; 0.5, TRUE, FALSE)</f>
        <v>0</v>
      </c>
      <c r="T20" s="2" t="b">
        <f>IF(('Aggregation Input'!W20+'Aggregation Input'!W21+'Aggregation Input'!W22)/3 &gt; 0.5, TRUE, FALSE)</f>
        <v>1</v>
      </c>
      <c r="U20" s="2" t="b">
        <f>IF(('Aggregation Input'!X20+'Aggregation Input'!X21+'Aggregation Input'!X22)/3 &gt; 0.5, TRUE, FALSE)</f>
        <v>0</v>
      </c>
    </row>
    <row r="21" spans="1:21">
      <c r="A21">
        <f t="shared" si="0"/>
        <v>20</v>
      </c>
      <c r="B21">
        <f>AVERAGE('Aggregation Input'!Z20:Z22)</f>
        <v>4</v>
      </c>
      <c r="C21">
        <f>AVERAGE('Aggregation Input'!AA20:AA22)</f>
        <v>0</v>
      </c>
      <c r="D21">
        <f>AVERAGE('Aggregation Input'!AB20:AB22)</f>
        <v>0</v>
      </c>
      <c r="E21">
        <f>AVERAGE('Aggregation Input'!AC20:AC22)</f>
        <v>10</v>
      </c>
      <c r="F21">
        <f>AVERAGE('Aggregation Input'!AD20:AD22)</f>
        <v>2</v>
      </c>
      <c r="G21">
        <f>AVERAGE('Aggregation Input'!AE20:AE22)</f>
        <v>0</v>
      </c>
      <c r="H21">
        <f>AVERAGE('Aggregation Input'!AF20:AF22)</f>
        <v>0</v>
      </c>
      <c r="I21">
        <f>AVERAGE('Aggregation Input'!AG20:AG22)</f>
        <v>0</v>
      </c>
      <c r="J21">
        <f>AVERAGE('Aggregation Input'!AH20:AH22)</f>
        <v>0</v>
      </c>
      <c r="K21">
        <f>AVERAGE('Aggregation Input'!AI20:AI22)</f>
        <v>0</v>
      </c>
      <c r="L21" s="2" t="s">
        <v>100</v>
      </c>
      <c r="M21" s="2" t="s">
        <v>95</v>
      </c>
      <c r="N21" s="2" t="b">
        <f>IF(('Aggregation Input'!AL20+'Aggregation Input'!AL21+'Aggregation Input'!AL22)/3 &gt;0.5, TRUE, FALSE)</f>
        <v>1</v>
      </c>
      <c r="O21" s="2" t="b">
        <f>IF(('Aggregation Input'!AM20+'Aggregation Input'!AM21+'Aggregation Input'!AM22)/3 &gt;0.5, TRUE, FALSE)</f>
        <v>0</v>
      </c>
      <c r="P21" s="2" t="b">
        <f>IF(('Aggregation Input'!AN20+'Aggregation Input'!AN21+'Aggregation Input'!AN22)/3 &gt;0.5, TRUE, FALSE)</f>
        <v>1</v>
      </c>
      <c r="Q21" s="2" t="b">
        <f>IF(('Aggregation Input'!AO20+'Aggregation Input'!AO21+'Aggregation Input'!AO22)/3 &gt;0.5, TRUE, FALSE)</f>
        <v>0</v>
      </c>
      <c r="R21" s="2" t="b">
        <f>IF(('Aggregation Input'!AP20+'Aggregation Input'!AP21+'Aggregation Input'!AP22)/3 &gt;0.5, TRUE, FALSE)</f>
        <v>1</v>
      </c>
      <c r="S21" s="2" t="b">
        <f>IF(('Aggregation Input'!AQ20+'Aggregation Input'!AQ21+'Aggregation Input'!AQ22)/3 &gt;0.5, TRUE, FALSE)</f>
        <v>1</v>
      </c>
      <c r="T21" s="2" t="b">
        <f>IF(('Aggregation Input'!AR20+'Aggregation Input'!AR21+'Aggregation Input'!AR22)/3 &gt;0.5, TRUE, FALSE)</f>
        <v>0</v>
      </c>
      <c r="U21" s="2" t="b">
        <f>IF(('Aggregation Input'!AS20+'Aggregation Input'!AS21+'Aggregation Input'!AS22)/3 &gt;0.5, TRUE, FALSE)</f>
        <v>0</v>
      </c>
    </row>
    <row r="22" spans="1:21">
      <c r="A22">
        <f t="shared" si="0"/>
        <v>21</v>
      </c>
      <c r="B22">
        <f>AVERAGE('Aggregation Input'!AU20:AU22)</f>
        <v>0</v>
      </c>
      <c r="C22">
        <f>MODE('Aggregation Input'!AV20:AV22)</f>
        <v>5</v>
      </c>
      <c r="D22">
        <f>AVERAGE('Aggregation Input'!AW20:AW22)</f>
        <v>0</v>
      </c>
      <c r="E22">
        <f>AVERAGE('Aggregation Input'!AX20:AX22)</f>
        <v>0</v>
      </c>
      <c r="F22">
        <f>AVERAGE('Aggregation Input'!AY20:AY22)</f>
        <v>3</v>
      </c>
      <c r="G22">
        <f>MODE('Aggregation Input'!AZ20:AZ22)</f>
        <v>0</v>
      </c>
      <c r="H22">
        <f>AVERAGE('Aggregation Input'!BA20:BA22)</f>
        <v>0</v>
      </c>
      <c r="I22">
        <f>AVERAGE('Aggregation Input'!BB20:BB22)</f>
        <v>0</v>
      </c>
      <c r="J22">
        <f>AVERAGE('Aggregation Input'!BC20:BC22)</f>
        <v>0</v>
      </c>
      <c r="K22">
        <f>AVERAGE('Aggregation Input'!BD20:BD22)</f>
        <v>0</v>
      </c>
      <c r="L22" s="2" t="s">
        <v>94</v>
      </c>
      <c r="M22" s="2" t="s">
        <v>95</v>
      </c>
      <c r="N22" s="2" t="b">
        <f>IF(('Aggregation Input'!BG20+'Aggregation Input'!BG21+'Aggregation Input'!BG22)/3 &gt; 0.5, TRUE, FALSE)</f>
        <v>1</v>
      </c>
      <c r="O22" s="2" t="b">
        <f>IF(('Aggregation Input'!BH20+'Aggregation Input'!BH21+'Aggregation Input'!BH22)/3 &gt; 0.5, TRUE, FALSE)</f>
        <v>0</v>
      </c>
      <c r="P22" s="2" t="b">
        <f>IF(('Aggregation Input'!BI20+'Aggregation Input'!BI21+'Aggregation Input'!BI22)/3 &gt; 0.5, TRUE, FALSE)</f>
        <v>0</v>
      </c>
      <c r="Q22" s="2" t="b">
        <f>IF(('Aggregation Input'!BJ20+'Aggregation Input'!BJ21+'Aggregation Input'!BJ22)/3 &gt; 0.5, TRUE, FALSE)</f>
        <v>0</v>
      </c>
      <c r="R22" s="2" t="b">
        <f>IF(('Aggregation Input'!BK20+'Aggregation Input'!BK21+'Aggregation Input'!BK22)/3 &gt; 0.5, TRUE, FALSE)</f>
        <v>0</v>
      </c>
      <c r="S22" s="2" t="b">
        <f>IF(('Aggregation Input'!BL20+'Aggregation Input'!BL21+'Aggregation Input'!BL22)/3 &gt; 0.5, TRUE, FALSE)</f>
        <v>1</v>
      </c>
      <c r="T22" s="2" t="b">
        <f>IF(('Aggregation Input'!BM20+'Aggregation Input'!BM21+'Aggregation Input'!BM22)/3 &gt; 0.5, TRUE, FALSE)</f>
        <v>1</v>
      </c>
      <c r="U22" s="2" t="b">
        <f>IF(('Aggregation Input'!BN20+'Aggregation Input'!BN21+'Aggregation Input'!BN22)/3 &gt; 0.5, TRUE, FALSE)</f>
        <v>1</v>
      </c>
    </row>
    <row r="23" spans="1:21">
      <c r="A23">
        <f t="shared" si="0"/>
        <v>22</v>
      </c>
      <c r="B23">
        <f>AVERAGE('Aggregation Input'!E23:E25)</f>
        <v>0</v>
      </c>
      <c r="C23">
        <f>AVERAGE('Aggregation Input'!F23:F25)</f>
        <v>0</v>
      </c>
      <c r="D23">
        <f>AVERAGE('Aggregation Input'!G23:G25)</f>
        <v>0</v>
      </c>
      <c r="E23">
        <f>AVERAGE('Aggregation Input'!H23:H25)</f>
        <v>0</v>
      </c>
      <c r="F23">
        <f>AVERAGE('Aggregation Input'!I23:I25)</f>
        <v>5</v>
      </c>
      <c r="G23">
        <f>AVERAGE('Aggregation Input'!J23:J25)</f>
        <v>0</v>
      </c>
      <c r="H23">
        <f>AVERAGE('Aggregation Input'!K23:K25)</f>
        <v>0</v>
      </c>
      <c r="I23">
        <f>AVERAGE('Aggregation Input'!L23:L25)</f>
        <v>0</v>
      </c>
      <c r="J23">
        <f>AVERAGE('Aggregation Input'!M23:M25)</f>
        <v>0</v>
      </c>
      <c r="K23">
        <f>AVERAGE('Aggregation Input'!N23:N25)</f>
        <v>0</v>
      </c>
      <c r="L23" s="2" t="s">
        <v>94</v>
      </c>
      <c r="M23" s="2" t="s">
        <v>97</v>
      </c>
      <c r="N23" s="2" t="b">
        <f>IF(('Aggregation Input'!Q23+'Aggregation Input'!Q24+'Aggregation Input'!Q25)/3 &gt; 0.5, TRUE, FALSE)</f>
        <v>1</v>
      </c>
      <c r="O23" s="2" t="b">
        <f>IF(('Aggregation Input'!R23+'Aggregation Input'!R24+'Aggregation Input'!R25)/3 &gt; 0.5, TRUE, FALSE)</f>
        <v>0</v>
      </c>
      <c r="P23" s="2" t="b">
        <f>IF(('Aggregation Input'!S23+'Aggregation Input'!S24+'Aggregation Input'!S25)/3 &gt; 0.5, TRUE, FALSE)</f>
        <v>1</v>
      </c>
      <c r="Q23" s="2" t="b">
        <f>IF(('Aggregation Input'!T23+'Aggregation Input'!T24+'Aggregation Input'!T25)/3 &gt; 0.5, TRUE, FALSE)</f>
        <v>0</v>
      </c>
      <c r="R23" s="2" t="b">
        <f>IF(('Aggregation Input'!U23+'Aggregation Input'!U24+'Aggregation Input'!U25)/3 &gt; 0.5, TRUE, FALSE)</f>
        <v>1</v>
      </c>
      <c r="S23" s="2" t="b">
        <f>IF(('Aggregation Input'!V23+'Aggregation Input'!V24+'Aggregation Input'!V25)/3 &gt; 0.5, TRUE, FALSE)</f>
        <v>0</v>
      </c>
      <c r="T23" s="2" t="b">
        <f>IF(('Aggregation Input'!W23+'Aggregation Input'!W24+'Aggregation Input'!W25)/3 &gt; 0.5, TRUE, FALSE)</f>
        <v>0</v>
      </c>
      <c r="U23" s="2" t="b">
        <f>IF(('Aggregation Input'!X23+'Aggregation Input'!X24+'Aggregation Input'!X25)/3 &gt; 0.5, TRUE, FALSE)</f>
        <v>0</v>
      </c>
    </row>
    <row r="24" spans="1:21">
      <c r="A24">
        <f t="shared" si="0"/>
        <v>23</v>
      </c>
      <c r="B24">
        <f>AVERAGE('Aggregation Input'!Z23:Z25)</f>
        <v>0</v>
      </c>
      <c r="C24">
        <f>AVERAGE('Aggregation Input'!AA23:AA25)</f>
        <v>0</v>
      </c>
      <c r="D24">
        <f>AVERAGE('Aggregation Input'!AB23:AB25)</f>
        <v>0</v>
      </c>
      <c r="E24">
        <f>AVERAGE('Aggregation Input'!AC23:AC25)</f>
        <v>0</v>
      </c>
      <c r="F24">
        <f>AVERAGE('Aggregation Input'!AD23:AD25)</f>
        <v>0</v>
      </c>
      <c r="G24">
        <f>MODE('Aggregation Input'!AE23:AE25)</f>
        <v>2</v>
      </c>
      <c r="H24">
        <f>AVERAGE('Aggregation Input'!AF23:AF25)</f>
        <v>0</v>
      </c>
      <c r="I24">
        <f>AVERAGE('Aggregation Input'!AG23:AG25)</f>
        <v>0</v>
      </c>
      <c r="J24">
        <f>AVERAGE('Aggregation Input'!AH23:AH25)</f>
        <v>0</v>
      </c>
      <c r="K24">
        <f>AVERAGE('Aggregation Input'!AI23:AI25)</f>
        <v>0</v>
      </c>
      <c r="L24" s="2" t="s">
        <v>96</v>
      </c>
      <c r="M24" s="2" t="s">
        <v>98</v>
      </c>
      <c r="N24" s="2" t="b">
        <f>IF(('Aggregation Input'!AL23+'Aggregation Input'!AL24+'Aggregation Input'!AL25)/3 &gt;0.5, TRUE, FALSE)</f>
        <v>1</v>
      </c>
      <c r="O24" s="2" t="b">
        <f>IF(('Aggregation Input'!AM23+'Aggregation Input'!AM24+'Aggregation Input'!AM25)/3 &gt;0.5, TRUE, FALSE)</f>
        <v>0</v>
      </c>
      <c r="P24" s="2" t="b">
        <f>IF(('Aggregation Input'!AN23+'Aggregation Input'!AN24+'Aggregation Input'!AN25)/3 &gt;0.5, TRUE, FALSE)</f>
        <v>0</v>
      </c>
      <c r="Q24" s="2" t="b">
        <f>IF(('Aggregation Input'!AO23+'Aggregation Input'!AO24+'Aggregation Input'!AO25)/3 &gt;0.5, TRUE, FALSE)</f>
        <v>0</v>
      </c>
      <c r="R24" s="2" t="b">
        <f>IF(('Aggregation Input'!AP23+'Aggregation Input'!AP24+'Aggregation Input'!AP25)/3 &gt;0.5, TRUE, FALSE)</f>
        <v>1</v>
      </c>
      <c r="S24" s="2" t="b">
        <f>IF(('Aggregation Input'!AQ23+'Aggregation Input'!AQ24+'Aggregation Input'!AQ25)/3 &gt;0.5, TRUE, FALSE)</f>
        <v>1</v>
      </c>
      <c r="T24" s="2" t="b">
        <f>IF(('Aggregation Input'!AR23+'Aggregation Input'!AR24+'Aggregation Input'!AR25)/3 &gt;0.5, TRUE, FALSE)</f>
        <v>1</v>
      </c>
      <c r="U24" s="2" t="b">
        <f>IF(('Aggregation Input'!AS23+'Aggregation Input'!AS24+'Aggregation Input'!AS25)/3 &gt;0.5, TRUE, FALSE)</f>
        <v>0</v>
      </c>
    </row>
    <row r="25" spans="1:21">
      <c r="A25">
        <f t="shared" si="0"/>
        <v>24</v>
      </c>
      <c r="B25">
        <f>AVERAGE('Aggregation Input'!AU23:AU25)</f>
        <v>0</v>
      </c>
      <c r="C25">
        <f>AVERAGE('Aggregation Input'!AV23:AV25)</f>
        <v>0</v>
      </c>
      <c r="D25">
        <f>AVERAGE('Aggregation Input'!AW23:AW25)</f>
        <v>0</v>
      </c>
      <c r="E25">
        <f>AVERAGE('Aggregation Input'!AX23:AX25)</f>
        <v>0</v>
      </c>
      <c r="F25">
        <f>AVERAGE('Aggregation Input'!AY23:AY25)</f>
        <v>0</v>
      </c>
      <c r="G25">
        <f>AVERAGE('Aggregation Input'!AZ23:AZ25)</f>
        <v>0</v>
      </c>
      <c r="H25">
        <f>AVERAGE('Aggregation Input'!BA23:BA25)</f>
        <v>0</v>
      </c>
      <c r="I25">
        <f>AVERAGE('Aggregation Input'!BB23:BB25)</f>
        <v>16</v>
      </c>
      <c r="J25">
        <f>AVERAGE('Aggregation Input'!BC23:BC25)</f>
        <v>0</v>
      </c>
      <c r="K25">
        <f>AVERAGE('Aggregation Input'!BD23:BD25)</f>
        <v>0</v>
      </c>
      <c r="L25" s="2" t="s">
        <v>100</v>
      </c>
      <c r="M25" s="2" t="s">
        <v>102</v>
      </c>
      <c r="N25" s="2" t="b">
        <f>IF(('Aggregation Input'!BG23+'Aggregation Input'!BG24+'Aggregation Input'!BG25)/3 &gt; 0.5, TRUE, FALSE)</f>
        <v>1</v>
      </c>
      <c r="O25" s="2" t="b">
        <f>IF(('Aggregation Input'!BH23+'Aggregation Input'!BH24+'Aggregation Input'!BH25)/3 &gt; 0.5, TRUE, FALSE)</f>
        <v>1</v>
      </c>
      <c r="P25" s="2" t="b">
        <f>IF(('Aggregation Input'!BI23+'Aggregation Input'!BI24+'Aggregation Input'!BI25)/3 &gt; 0.5, TRUE, FALSE)</f>
        <v>0</v>
      </c>
      <c r="Q25" s="2" t="b">
        <f>IF(('Aggregation Input'!BJ23+'Aggregation Input'!BJ24+'Aggregation Input'!BJ25)/3 &gt; 0.5, TRUE, FALSE)</f>
        <v>1</v>
      </c>
      <c r="R25" s="2" t="b">
        <f>IF(('Aggregation Input'!BK23+'Aggregation Input'!BK24+'Aggregation Input'!BK25)/3 &gt; 0.5, TRUE, FALSE)</f>
        <v>1</v>
      </c>
      <c r="S25" s="2" t="b">
        <f>IF(('Aggregation Input'!BL23+'Aggregation Input'!BL24+'Aggregation Input'!BL25)/3 &gt; 0.5, TRUE, FALSE)</f>
        <v>0</v>
      </c>
      <c r="T25" s="2" t="b">
        <f>IF(('Aggregation Input'!BM23+'Aggregation Input'!BM24+'Aggregation Input'!BM25)/3 &gt; 0.5, TRUE, FALSE)</f>
        <v>1</v>
      </c>
      <c r="U25" s="2" t="b">
        <f>IF(('Aggregation Input'!BN23+'Aggregation Input'!BN24+'Aggregation Input'!BN25)/3 &gt; 0.5, TRUE, FALSE)</f>
        <v>0</v>
      </c>
    </row>
    <row r="26" spans="1:21">
      <c r="A26">
        <f t="shared" si="0"/>
        <v>25</v>
      </c>
      <c r="B26">
        <f>AVERAGE('Aggregation Input'!E26:E28)</f>
        <v>0</v>
      </c>
      <c r="C26">
        <f>AVERAGE('Aggregation Input'!F26:F28)</f>
        <v>0</v>
      </c>
      <c r="D26">
        <f>AVERAGE('Aggregation Input'!G26:G28)</f>
        <v>0</v>
      </c>
      <c r="E26">
        <f>AVERAGE('Aggregation Input'!H26:H28)</f>
        <v>0</v>
      </c>
      <c r="F26">
        <f>AVERAGE('Aggregation Input'!I26:I28)</f>
        <v>0</v>
      </c>
      <c r="G26">
        <f>AVERAGE('Aggregation Input'!J26:J28)</f>
        <v>10</v>
      </c>
      <c r="H26">
        <f>AVERAGE('Aggregation Input'!K26:K28)</f>
        <v>0</v>
      </c>
      <c r="I26">
        <f>AVERAGE('Aggregation Input'!L26:L28)</f>
        <v>0</v>
      </c>
      <c r="J26">
        <f>AVERAGE('Aggregation Input'!M26:M28)</f>
        <v>0</v>
      </c>
      <c r="K26">
        <f>AVERAGE('Aggregation Input'!N26:N28)</f>
        <v>0</v>
      </c>
      <c r="L26" s="2" t="s">
        <v>96</v>
      </c>
      <c r="M26" s="2" t="s">
        <v>104</v>
      </c>
      <c r="N26" s="2" t="b">
        <f>IF(('Aggregation Input'!Q26+'Aggregation Input'!Q27+'Aggregation Input'!Q28)/3 &gt; 0.5, TRUE, FALSE)</f>
        <v>1</v>
      </c>
      <c r="O26" s="2" t="b">
        <f>IF(('Aggregation Input'!R26+'Aggregation Input'!R27+'Aggregation Input'!R28)/3 &gt; 0.5, TRUE, FALSE)</f>
        <v>1</v>
      </c>
      <c r="P26" s="2" t="b">
        <f>IF(('Aggregation Input'!S26+'Aggregation Input'!S27+'Aggregation Input'!S28)/3 &gt; 0.5, TRUE, FALSE)</f>
        <v>1</v>
      </c>
      <c r="Q26" s="2" t="b">
        <f>IF(('Aggregation Input'!T26+'Aggregation Input'!T27+'Aggregation Input'!T28)/3 &gt; 0.5, TRUE, FALSE)</f>
        <v>1</v>
      </c>
      <c r="R26" s="2" t="b">
        <f>IF(('Aggregation Input'!U26+'Aggregation Input'!U27+'Aggregation Input'!U28)/3 &gt; 0.5, TRUE, FALSE)</f>
        <v>1</v>
      </c>
      <c r="S26" s="2" t="b">
        <f>IF(('Aggregation Input'!V26+'Aggregation Input'!V27+'Aggregation Input'!V28)/3 &gt; 0.5, TRUE, FALSE)</f>
        <v>1</v>
      </c>
      <c r="T26" s="2" t="b">
        <f>IF(('Aggregation Input'!W26+'Aggregation Input'!W27+'Aggregation Input'!W28)/3 &gt; 0.5, TRUE, FALSE)</f>
        <v>1</v>
      </c>
      <c r="U26" s="2" t="b">
        <f>IF(('Aggregation Input'!X26+'Aggregation Input'!X27+'Aggregation Input'!X28)/3 &gt; 0.5, TRUE, FALSE)</f>
        <v>1</v>
      </c>
    </row>
    <row r="27" spans="1:21">
      <c r="A27">
        <f t="shared" si="0"/>
        <v>26</v>
      </c>
      <c r="B27">
        <f>AVERAGE('Aggregation Input'!Z26:Z28)</f>
        <v>0</v>
      </c>
      <c r="C27">
        <f>AVERAGE('Aggregation Input'!AA26:AA28)</f>
        <v>0</v>
      </c>
      <c r="D27">
        <f>AVERAGE('Aggregation Input'!AB26:AB28)</f>
        <v>0</v>
      </c>
      <c r="E27">
        <f>AVERAGE('Aggregation Input'!AC26:AC28)</f>
        <v>0</v>
      </c>
      <c r="F27">
        <f>MODE('Aggregation Input'!AD26:AD28)</f>
        <v>4</v>
      </c>
      <c r="G27">
        <f>AVERAGE('Aggregation Input'!AE26:AE28)</f>
        <v>0</v>
      </c>
      <c r="H27">
        <f>AVERAGE('Aggregation Input'!AF26:AF28)</f>
        <v>8</v>
      </c>
      <c r="I27">
        <f>AVERAGE('Aggregation Input'!AG26:AG28)</f>
        <v>0</v>
      </c>
      <c r="J27">
        <f>AVERAGE('Aggregation Input'!AH26:AH28)</f>
        <v>0</v>
      </c>
      <c r="K27">
        <f>AVERAGE('Aggregation Input'!AI26:AI28)</f>
        <v>0</v>
      </c>
      <c r="L27" s="2" t="s">
        <v>96</v>
      </c>
      <c r="M27" s="2" t="s">
        <v>95</v>
      </c>
      <c r="N27" s="2" t="b">
        <f>IF(('Aggregation Input'!AL26+'Aggregation Input'!AL27+'Aggregation Input'!AL28)/3 &gt;0.5, TRUE, FALSE)</f>
        <v>1</v>
      </c>
      <c r="O27" s="2" t="b">
        <f>IF(('Aggregation Input'!AM26+'Aggregation Input'!AM27+'Aggregation Input'!AM28)/3 &gt;0.5, TRUE, FALSE)</f>
        <v>0</v>
      </c>
      <c r="P27" s="2" t="b">
        <f>IF(('Aggregation Input'!AN26+'Aggregation Input'!AN27+'Aggregation Input'!AN28)/3 &gt;0.5, TRUE, FALSE)</f>
        <v>1</v>
      </c>
      <c r="Q27" s="2" t="b">
        <f>IF(('Aggregation Input'!AO26+'Aggregation Input'!AO27+'Aggregation Input'!AO28)/3 &gt;0.5, TRUE, FALSE)</f>
        <v>0</v>
      </c>
      <c r="R27" s="2" t="b">
        <f>IF(('Aggregation Input'!AP26+'Aggregation Input'!AP27+'Aggregation Input'!AP28)/3 &gt;0.5, TRUE, FALSE)</f>
        <v>0</v>
      </c>
      <c r="S27" s="2" t="b">
        <f>IF(('Aggregation Input'!AQ26+'Aggregation Input'!AQ27+'Aggregation Input'!AQ28)/3 &gt;0.5, TRUE, FALSE)</f>
        <v>0</v>
      </c>
      <c r="T27" s="2" t="b">
        <f>IF(('Aggregation Input'!AR26+'Aggregation Input'!AR27+'Aggregation Input'!AR28)/3 &gt;0.5, TRUE, FALSE)</f>
        <v>0</v>
      </c>
      <c r="U27" s="2" t="b">
        <f>IF(('Aggregation Input'!AS26+'Aggregation Input'!AS27+'Aggregation Input'!AS28)/3 &gt;0.5, TRUE, FALSE)</f>
        <v>0</v>
      </c>
    </row>
    <row r="28" spans="1:21">
      <c r="A28">
        <f t="shared" si="0"/>
        <v>27</v>
      </c>
      <c r="B28">
        <f>MODE('Aggregation Input'!AU26:AU28)</f>
        <v>8</v>
      </c>
      <c r="C28">
        <f>AVERAGE('Aggregation Input'!AV26:AV28)</f>
        <v>0</v>
      </c>
      <c r="D28">
        <f>AVERAGE('Aggregation Input'!AW26:AW28)</f>
        <v>0</v>
      </c>
      <c r="E28">
        <f>AVERAGE('Aggregation Input'!AX26:AX28)</f>
        <v>0</v>
      </c>
      <c r="F28">
        <f>AVERAGE('Aggregation Input'!AY26:AY28)</f>
        <v>0</v>
      </c>
      <c r="G28">
        <f>MODE('Aggregation Input'!AZ26:AZ28)</f>
        <v>2</v>
      </c>
      <c r="H28">
        <f>AVERAGE('Aggregation Input'!BA26:BA28)</f>
        <v>0</v>
      </c>
      <c r="I28">
        <f>AVERAGE('Aggregation Input'!BB26:BB28)</f>
        <v>0</v>
      </c>
      <c r="J28">
        <f>AVERAGE('Aggregation Input'!BC26:BC28)</f>
        <v>0</v>
      </c>
      <c r="K28">
        <f>AVERAGE('Aggregation Input'!BD26:BD28)</f>
        <v>0</v>
      </c>
      <c r="L28" s="2" t="s">
        <v>99</v>
      </c>
      <c r="M28" s="2" t="s">
        <v>97</v>
      </c>
      <c r="N28" s="2" t="b">
        <f>IF(('Aggregation Input'!BG26+'Aggregation Input'!BG27+'Aggregation Input'!BG28)/3 &gt; 0.5, TRUE, FALSE)</f>
        <v>0</v>
      </c>
      <c r="O28" s="2" t="b">
        <f>IF(('Aggregation Input'!BH26+'Aggregation Input'!BH27+'Aggregation Input'!BH28)/3 &gt; 0.5, TRUE, FALSE)</f>
        <v>0</v>
      </c>
      <c r="P28" s="2" t="b">
        <f>IF(('Aggregation Input'!BI26+'Aggregation Input'!BI27+'Aggregation Input'!BI28)/3 &gt; 0.5, TRUE, FALSE)</f>
        <v>1</v>
      </c>
      <c r="Q28" s="2" t="b">
        <f>IF(('Aggregation Input'!BJ26+'Aggregation Input'!BJ27+'Aggregation Input'!BJ28)/3 &gt; 0.5, TRUE, FALSE)</f>
        <v>0</v>
      </c>
      <c r="R28" s="2" t="b">
        <f>IF(('Aggregation Input'!BK26+'Aggregation Input'!BK27+'Aggregation Input'!BK28)/3 &gt; 0.5, TRUE, FALSE)</f>
        <v>1</v>
      </c>
      <c r="S28" s="2" t="b">
        <f>IF(('Aggregation Input'!BL26+'Aggregation Input'!BL27+'Aggregation Input'!BL28)/3 &gt; 0.5, TRUE, FALSE)</f>
        <v>1</v>
      </c>
      <c r="T28" s="2" t="b">
        <f>IF(('Aggregation Input'!BM26+'Aggregation Input'!BM27+'Aggregation Input'!BM28)/3 &gt; 0.5, TRUE, FALSE)</f>
        <v>1</v>
      </c>
      <c r="U28" s="2" t="b">
        <f>IF(('Aggregation Input'!BN26+'Aggregation Input'!BN27+'Aggregation Input'!BN28)/3 &gt; 0.5, TRUE, FALSE)</f>
        <v>0</v>
      </c>
    </row>
    <row r="29" spans="1:21">
      <c r="A29">
        <f t="shared" si="0"/>
        <v>28</v>
      </c>
      <c r="B29">
        <f>AVERAGE('Aggregation Input'!E29:E31)</f>
        <v>0</v>
      </c>
      <c r="C29">
        <f>AVERAGE('Aggregation Input'!F29:F31)</f>
        <v>0</v>
      </c>
      <c r="D29">
        <f>AVERAGE('Aggregation Input'!G29:G31)</f>
        <v>0</v>
      </c>
      <c r="E29">
        <f>AVERAGE('Aggregation Input'!H29:H31)</f>
        <v>0</v>
      </c>
      <c r="F29">
        <f>MODE('Aggregation Input'!I29:I31)</f>
        <v>8</v>
      </c>
      <c r="G29">
        <f>AVERAGE('Aggregation Input'!J29:J31)</f>
        <v>2</v>
      </c>
      <c r="H29">
        <f>AVERAGE('Aggregation Input'!K29:K31)</f>
        <v>0</v>
      </c>
      <c r="I29">
        <f>AVERAGE('Aggregation Input'!L29:L31)</f>
        <v>0</v>
      </c>
      <c r="J29">
        <f>AVERAGE('Aggregation Input'!M29:M31)</f>
        <v>0</v>
      </c>
      <c r="K29">
        <f>AVERAGE('Aggregation Input'!N29:N31)</f>
        <v>0</v>
      </c>
      <c r="L29" s="2" t="s">
        <v>94</v>
      </c>
      <c r="M29" s="2" t="s">
        <v>102</v>
      </c>
      <c r="N29" s="2" t="b">
        <f>IF(('Aggregation Input'!Q29+'Aggregation Input'!Q30+'Aggregation Input'!Q31)/3 &gt; 0.5, TRUE, FALSE)</f>
        <v>1</v>
      </c>
      <c r="O29" s="2" t="b">
        <f>IF(('Aggregation Input'!R29+'Aggregation Input'!R30+'Aggregation Input'!R31)/3 &gt; 0.5, TRUE, FALSE)</f>
        <v>0</v>
      </c>
      <c r="P29" s="2" t="b">
        <f>IF(('Aggregation Input'!S29+'Aggregation Input'!S30+'Aggregation Input'!S31)/3 &gt; 0.5, TRUE, FALSE)</f>
        <v>1</v>
      </c>
      <c r="Q29" s="2" t="b">
        <f>IF(('Aggregation Input'!T29+'Aggregation Input'!T30+'Aggregation Input'!T31)/3 &gt; 0.5, TRUE, FALSE)</f>
        <v>1</v>
      </c>
      <c r="R29" s="2" t="b">
        <f>IF(('Aggregation Input'!U29+'Aggregation Input'!U30+'Aggregation Input'!U31)/3 &gt; 0.5, TRUE, FALSE)</f>
        <v>0</v>
      </c>
      <c r="S29" s="2" t="b">
        <f>IF(('Aggregation Input'!V29+'Aggregation Input'!V30+'Aggregation Input'!V31)/3 &gt; 0.5, TRUE, FALSE)</f>
        <v>1</v>
      </c>
      <c r="T29" s="2" t="b">
        <f>IF(('Aggregation Input'!W29+'Aggregation Input'!W30+'Aggregation Input'!W31)/3 &gt; 0.5, TRUE, FALSE)</f>
        <v>0</v>
      </c>
      <c r="U29" s="2" t="b">
        <f>IF(('Aggregation Input'!X29+'Aggregation Input'!X30+'Aggregation Input'!X31)/3 &gt; 0.5, TRUE, FALSE)</f>
        <v>0</v>
      </c>
    </row>
    <row r="30" spans="1:21">
      <c r="A30">
        <f t="shared" si="0"/>
        <v>29</v>
      </c>
      <c r="B30">
        <f>AVERAGE('Aggregation Input'!Z29:Z31)</f>
        <v>0</v>
      </c>
      <c r="C30">
        <f>MODE('Aggregation Input'!AA29:AA31)</f>
        <v>5</v>
      </c>
      <c r="D30">
        <f>AVERAGE('Aggregation Input'!AB29:AB31)</f>
        <v>0</v>
      </c>
      <c r="E30">
        <f>AVERAGE('Aggregation Input'!AC29:AC31)</f>
        <v>0</v>
      </c>
      <c r="F30">
        <f>AVERAGE('Aggregation Input'!AD29:AD31)</f>
        <v>0</v>
      </c>
      <c r="G30">
        <f>AVERAGE('Aggregation Input'!AE29:AE31)</f>
        <v>0</v>
      </c>
      <c r="H30">
        <f>AVERAGE('Aggregation Input'!AF29:AF31)</f>
        <v>0</v>
      </c>
      <c r="I30">
        <f>AVERAGE('Aggregation Input'!AG29:AG31)</f>
        <v>0</v>
      </c>
      <c r="J30">
        <f>AVERAGE('Aggregation Input'!AH29:AH31)</f>
        <v>0</v>
      </c>
      <c r="K30">
        <f>MODE('Aggregation Input'!AI29:AI31)</f>
        <v>3</v>
      </c>
      <c r="L30" s="2" t="s">
        <v>94</v>
      </c>
      <c r="M30" s="2" t="s">
        <v>97</v>
      </c>
      <c r="N30" s="2" t="b">
        <f>IF(('Aggregation Input'!AL29+'Aggregation Input'!AL30+'Aggregation Input'!AL31)/3 &gt;0.5, TRUE, FALSE)</f>
        <v>1</v>
      </c>
      <c r="O30" s="2" t="b">
        <f>IF(('Aggregation Input'!AM29+'Aggregation Input'!AM30+'Aggregation Input'!AM31)/3 &gt;0.5, TRUE, FALSE)</f>
        <v>0</v>
      </c>
      <c r="P30" s="2" t="b">
        <f>IF(('Aggregation Input'!AN29+'Aggregation Input'!AN30+'Aggregation Input'!AN31)/3 &gt;0.5, TRUE, FALSE)</f>
        <v>0</v>
      </c>
      <c r="Q30" s="2" t="b">
        <f>IF(('Aggregation Input'!AO29+'Aggregation Input'!AO30+'Aggregation Input'!AO31)/3 &gt;0.5, TRUE, FALSE)</f>
        <v>1</v>
      </c>
      <c r="R30" s="2" t="b">
        <f>IF(('Aggregation Input'!AP29+'Aggregation Input'!AP30+'Aggregation Input'!AP31)/3 &gt;0.5, TRUE, FALSE)</f>
        <v>0</v>
      </c>
      <c r="S30" s="2" t="b">
        <f>IF(('Aggregation Input'!AQ29+'Aggregation Input'!AQ30+'Aggregation Input'!AQ31)/3 &gt;0.5, TRUE, FALSE)</f>
        <v>0</v>
      </c>
      <c r="T30" s="2" t="b">
        <f>IF(('Aggregation Input'!AR29+'Aggregation Input'!AR30+'Aggregation Input'!AR31)/3 &gt;0.5, TRUE, FALSE)</f>
        <v>0</v>
      </c>
      <c r="U30" s="2" t="b">
        <f>IF(('Aggregation Input'!AS29+'Aggregation Input'!AS30+'Aggregation Input'!AS31)/3 &gt;0.5, TRUE, FALSE)</f>
        <v>1</v>
      </c>
    </row>
    <row r="31" spans="1:21">
      <c r="A31">
        <f t="shared" si="0"/>
        <v>30</v>
      </c>
      <c r="B31">
        <f>AVERAGE('Aggregation Input'!AU29:AU31)</f>
        <v>0</v>
      </c>
      <c r="C31">
        <f>AVERAGE('Aggregation Input'!AV29:AV31)</f>
        <v>0</v>
      </c>
      <c r="D31">
        <f>AVERAGE('Aggregation Input'!AW29:AW31)</f>
        <v>0</v>
      </c>
      <c r="E31">
        <f>MODE('Aggregation Input'!AX29:AX31)</f>
        <v>4</v>
      </c>
      <c r="F31">
        <f>AVERAGE('Aggregation Input'!AY29:AY31)</f>
        <v>0</v>
      </c>
      <c r="G31">
        <f>AVERAGE('Aggregation Input'!AZ29:AZ31)</f>
        <v>2</v>
      </c>
      <c r="H31">
        <f>AVERAGE('Aggregation Input'!BA29:BA31)</f>
        <v>0</v>
      </c>
      <c r="I31">
        <f>AVERAGE('Aggregation Input'!BB29:BB31)</f>
        <v>0</v>
      </c>
      <c r="J31">
        <f>AVERAGE('Aggregation Input'!BC29:BC31)</f>
        <v>0</v>
      </c>
      <c r="K31">
        <f>AVERAGE('Aggregation Input'!BD29:BD31)</f>
        <v>0</v>
      </c>
      <c r="L31" s="2" t="s">
        <v>94</v>
      </c>
      <c r="M31" s="2" t="s">
        <v>97</v>
      </c>
      <c r="N31" s="2" t="b">
        <f>IF(('Aggregation Input'!BG29+'Aggregation Input'!BG30+'Aggregation Input'!BG31)/3 &gt; 0.5, TRUE, FALSE)</f>
        <v>1</v>
      </c>
      <c r="O31" s="2" t="b">
        <f>IF(('Aggregation Input'!BH29+'Aggregation Input'!BH30+'Aggregation Input'!BH31)/3 &gt; 0.5, TRUE, FALSE)</f>
        <v>1</v>
      </c>
      <c r="P31" s="2" t="b">
        <f>IF(('Aggregation Input'!BI29+'Aggregation Input'!BI30+'Aggregation Input'!BI31)/3 &gt; 0.5, TRUE, FALSE)</f>
        <v>0</v>
      </c>
      <c r="Q31" s="2" t="b">
        <f>IF(('Aggregation Input'!BJ29+'Aggregation Input'!BJ30+'Aggregation Input'!BJ31)/3 &gt; 0.5, TRUE, FALSE)</f>
        <v>0</v>
      </c>
      <c r="R31" s="2" t="b">
        <f>IF(('Aggregation Input'!BK29+'Aggregation Input'!BK30+'Aggregation Input'!BK31)/3 &gt; 0.5, TRUE, FALSE)</f>
        <v>1</v>
      </c>
      <c r="S31" s="2" t="b">
        <f>IF(('Aggregation Input'!BL29+'Aggregation Input'!BL30+'Aggregation Input'!BL31)/3 &gt; 0.5, TRUE, FALSE)</f>
        <v>0</v>
      </c>
      <c r="T31" s="2" t="b">
        <f>IF(('Aggregation Input'!BM29+'Aggregation Input'!BM30+'Aggregation Input'!BM31)/3 &gt; 0.5, TRUE, FALSE)</f>
        <v>1</v>
      </c>
      <c r="U31" s="2" t="b">
        <f>IF(('Aggregation Input'!BN29+'Aggregation Input'!BN30+'Aggregation Input'!BN31)/3 &gt; 0.5, TRUE, FALSE)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Quality Control Input</vt:lpstr>
      <vt:lpstr>Quality Control Output</vt:lpstr>
      <vt:lpstr>Aggregation Input</vt:lpstr>
      <vt:lpstr>Aggregation Output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Microsoft Office User</cp:lastModifiedBy>
  <cp:revision/>
  <dcterms:created xsi:type="dcterms:W3CDTF">2021-04-16T17:33:47Z</dcterms:created>
  <dcterms:modified xsi:type="dcterms:W3CDTF">2021-04-20T18:35:35Z</dcterms:modified>
  <cp:category/>
  <cp:contentStatus/>
</cp:coreProperties>
</file>