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codeName="ThisWorkbook"/>
  <mc:AlternateContent xmlns:mc="http://schemas.openxmlformats.org/markup-compatibility/2006">
    <mc:Choice Requires="x15">
      <x15ac:absPath xmlns:x15ac="http://schemas.microsoft.com/office/spreadsheetml/2010/11/ac" url="\\global.hitachi.net\GUVPCRootM$\GUJPVP168043097-70019336\MyDocument\デスクトップ\"/>
    </mc:Choice>
  </mc:AlternateContent>
  <xr:revisionPtr revIDLastSave="0" documentId="8_{D209B2E0-51FB-4FC6-8E6B-723EB189A8F0}" xr6:coauthVersionLast="47" xr6:coauthVersionMax="47" xr10:uidLastSave="{00000000-0000-0000-0000-000000000000}"/>
  <bookViews>
    <workbookView xWindow="2670" yWindow="-16200" windowWidth="23100" windowHeight="11070" tabRatio="786" activeTab="1" xr2:uid="{00000000-000D-0000-FFFF-FFFF00000000}"/>
  </bookViews>
  <sheets>
    <sheet name="申請事前チェック(申請者記載必須)" sheetId="6" r:id="rId1"/>
    <sheet name="セキュリティログ収集・削除定義登録申請" sheetId="1" r:id="rId2"/>
    <sheet name="記入例（申請者）" sheetId="13" r:id="rId3"/>
    <sheet name="手順_参考資料" sheetId="12" r:id="rId4"/>
    <sheet name="ヘッダー情報" sheetId="2" state="hidden" r:id="rId5"/>
    <sheet name="【参考】個別処理依頼記載方法" sheetId="7" r:id="rId6"/>
    <sheet name="【参考】全体手続きフロー" sheetId="8" r:id="rId7"/>
    <sheet name="セキュリティログ担当箇所記入チェック" sheetId="14" r:id="rId8"/>
    <sheet name="セキュリティログ担当箇所使用欄" sheetId="9" r:id="rId9"/>
    <sheet name="ファイル構成" sheetId="4" state="hidden" r:id="rId10"/>
    <sheet name="初期化情報" sheetId="3" state="hidden" r:id="rId11"/>
  </sheets>
  <externalReferences>
    <externalReference r:id="rId12"/>
    <externalReference r:id="rId13"/>
    <externalReference r:id="rId14"/>
  </externalReferences>
  <definedNames>
    <definedName name="サーバ系列名">[1]定数2!$B$3:$B$25</definedName>
    <definedName name="区分" localSheetId="7">#REF!</definedName>
    <definedName name="区分">#REF!</definedName>
    <definedName name="系列名">[1]定数1!$C$3:$C$26</definedName>
    <definedName name="処理区分">[2]定数3!$B$3:$B$9</definedName>
    <definedName name="設置箇所" localSheetId="7">#REF!</definedName>
    <definedName name="設置箇所">#REF!</definedName>
    <definedName name="店所名称">[1]定数1!$C$31:$C$60</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02" i="9" l="1"/>
  <c r="I202" i="9"/>
  <c r="H202" i="9"/>
  <c r="J201" i="9"/>
  <c r="I201" i="9"/>
  <c r="H201" i="9"/>
  <c r="J200" i="9"/>
  <c r="I200" i="9"/>
  <c r="H200" i="9"/>
  <c r="J199" i="9"/>
  <c r="I199" i="9"/>
  <c r="H199" i="9"/>
  <c r="J198" i="9"/>
  <c r="I198" i="9"/>
  <c r="H198" i="9"/>
  <c r="J197" i="9"/>
  <c r="I197" i="9"/>
  <c r="H197" i="9"/>
  <c r="J196" i="9"/>
  <c r="I196" i="9"/>
  <c r="H196" i="9"/>
  <c r="J195" i="9"/>
  <c r="I195" i="9"/>
  <c r="H195" i="9"/>
  <c r="J194" i="9"/>
  <c r="I194" i="9"/>
  <c r="H194" i="9"/>
  <c r="J193" i="9"/>
  <c r="I193" i="9"/>
  <c r="H193" i="9"/>
  <c r="J192" i="9"/>
  <c r="I192" i="9"/>
  <c r="H192" i="9"/>
  <c r="J191" i="9"/>
  <c r="I191" i="9"/>
  <c r="H191" i="9"/>
  <c r="J190" i="9"/>
  <c r="I190" i="9"/>
  <c r="H190" i="9"/>
  <c r="J189" i="9"/>
  <c r="I189" i="9"/>
  <c r="H189" i="9"/>
  <c r="J188" i="9"/>
  <c r="I188" i="9"/>
  <c r="H188" i="9"/>
  <c r="J187" i="9"/>
  <c r="I187" i="9"/>
  <c r="H187" i="9"/>
  <c r="J186" i="9"/>
  <c r="I186" i="9"/>
  <c r="H186" i="9"/>
  <c r="J185" i="9"/>
  <c r="I185" i="9"/>
  <c r="H185" i="9"/>
  <c r="J184" i="9"/>
  <c r="I184" i="9"/>
  <c r="H184" i="9"/>
  <c r="J183" i="9"/>
  <c r="I183" i="9"/>
  <c r="H183" i="9"/>
  <c r="J182" i="9"/>
  <c r="I182" i="9"/>
  <c r="H182" i="9"/>
  <c r="J181" i="9"/>
  <c r="I181" i="9"/>
  <c r="H181" i="9"/>
  <c r="J180" i="9"/>
  <c r="I180" i="9"/>
  <c r="H180" i="9"/>
  <c r="J179" i="9"/>
  <c r="I179" i="9"/>
  <c r="H179" i="9"/>
  <c r="J178" i="9"/>
  <c r="I178" i="9"/>
  <c r="H178" i="9"/>
  <c r="J177" i="9"/>
  <c r="I177" i="9"/>
  <c r="H177" i="9"/>
  <c r="J176" i="9"/>
  <c r="I176" i="9"/>
  <c r="H176" i="9"/>
  <c r="J175" i="9"/>
  <c r="I175" i="9"/>
  <c r="H175" i="9"/>
  <c r="J174" i="9"/>
  <c r="I174" i="9"/>
  <c r="H174" i="9"/>
  <c r="J173" i="9"/>
  <c r="I173" i="9"/>
  <c r="H173" i="9"/>
  <c r="J172" i="9"/>
  <c r="I172" i="9"/>
  <c r="H172" i="9"/>
  <c r="J171" i="9"/>
  <c r="I171" i="9"/>
  <c r="H171" i="9"/>
  <c r="J170" i="9"/>
  <c r="I170" i="9"/>
  <c r="H170" i="9"/>
  <c r="J169" i="9"/>
  <c r="I169" i="9"/>
  <c r="H169" i="9"/>
  <c r="J168" i="9"/>
  <c r="I168" i="9"/>
  <c r="H168" i="9"/>
  <c r="J167" i="9"/>
  <c r="I167" i="9"/>
  <c r="H167" i="9"/>
  <c r="J166" i="9"/>
  <c r="I166" i="9"/>
  <c r="H166" i="9"/>
  <c r="J165" i="9"/>
  <c r="I165" i="9"/>
  <c r="H165" i="9"/>
  <c r="J164" i="9"/>
  <c r="I164" i="9"/>
  <c r="H164" i="9"/>
  <c r="J163" i="9"/>
  <c r="I163" i="9"/>
  <c r="H163" i="9"/>
  <c r="J162" i="9"/>
  <c r="I162" i="9"/>
  <c r="H162" i="9"/>
  <c r="J161" i="9"/>
  <c r="I161" i="9"/>
  <c r="H161" i="9"/>
  <c r="J160" i="9"/>
  <c r="I160" i="9"/>
  <c r="H160" i="9"/>
  <c r="J159" i="9"/>
  <c r="I159" i="9"/>
  <c r="H159" i="9"/>
  <c r="J158" i="9"/>
  <c r="I158" i="9"/>
  <c r="H158" i="9"/>
  <c r="J157" i="9"/>
  <c r="I157" i="9"/>
  <c r="H157" i="9"/>
  <c r="J156" i="9"/>
  <c r="I156" i="9"/>
  <c r="H156" i="9"/>
  <c r="J155" i="9"/>
  <c r="I155" i="9"/>
  <c r="H155" i="9"/>
  <c r="J154" i="9"/>
  <c r="I154" i="9"/>
  <c r="H154" i="9"/>
  <c r="J153" i="9"/>
  <c r="I153" i="9"/>
  <c r="H153" i="9"/>
  <c r="J152" i="9"/>
  <c r="I152" i="9"/>
  <c r="H152" i="9"/>
  <c r="J151" i="9"/>
  <c r="I151" i="9"/>
  <c r="H151" i="9"/>
  <c r="J150" i="9"/>
  <c r="I150" i="9"/>
  <c r="H150" i="9"/>
  <c r="J149" i="9"/>
  <c r="I149" i="9"/>
  <c r="H149" i="9"/>
  <c r="J148" i="9"/>
  <c r="I148" i="9"/>
  <c r="H148" i="9"/>
  <c r="J147" i="9"/>
  <c r="I147" i="9"/>
  <c r="H147" i="9"/>
  <c r="J146" i="9"/>
  <c r="I146" i="9"/>
  <c r="H146" i="9"/>
  <c r="J145" i="9"/>
  <c r="I145" i="9"/>
  <c r="H145" i="9"/>
  <c r="J144" i="9"/>
  <c r="I144" i="9"/>
  <c r="H144" i="9"/>
  <c r="J143" i="9"/>
  <c r="I143" i="9"/>
  <c r="H143" i="9"/>
  <c r="J142" i="9"/>
  <c r="I142" i="9"/>
  <c r="H142" i="9"/>
  <c r="J141" i="9"/>
  <c r="I141" i="9"/>
  <c r="H141" i="9"/>
  <c r="J140" i="9"/>
  <c r="I140" i="9"/>
  <c r="H140" i="9"/>
  <c r="J139" i="9"/>
  <c r="I139" i="9"/>
  <c r="H139" i="9"/>
  <c r="J138" i="9"/>
  <c r="I138" i="9"/>
  <c r="H138" i="9"/>
  <c r="J137" i="9"/>
  <c r="I137" i="9"/>
  <c r="H137" i="9"/>
  <c r="J136" i="9"/>
  <c r="I136" i="9"/>
  <c r="H136" i="9"/>
  <c r="J135" i="9"/>
  <c r="I135" i="9"/>
  <c r="H135" i="9"/>
  <c r="J134" i="9"/>
  <c r="I134" i="9"/>
  <c r="H134" i="9"/>
  <c r="J133" i="9"/>
  <c r="I133" i="9"/>
  <c r="H133" i="9"/>
  <c r="J132" i="9"/>
  <c r="I132" i="9"/>
  <c r="H132" i="9"/>
  <c r="J131" i="9"/>
  <c r="I131" i="9"/>
  <c r="H131" i="9"/>
  <c r="J130" i="9"/>
  <c r="I130" i="9"/>
  <c r="H130" i="9"/>
  <c r="J129" i="9"/>
  <c r="I129" i="9"/>
  <c r="H129" i="9"/>
  <c r="J128" i="9"/>
  <c r="I128" i="9"/>
  <c r="H128" i="9"/>
  <c r="J127" i="9"/>
  <c r="I127" i="9"/>
  <c r="H127" i="9"/>
  <c r="J126" i="9"/>
  <c r="I126" i="9"/>
  <c r="H126" i="9"/>
  <c r="J125" i="9"/>
  <c r="I125" i="9"/>
  <c r="H125" i="9"/>
  <c r="J124" i="9"/>
  <c r="I124" i="9"/>
  <c r="H124" i="9"/>
  <c r="J123" i="9"/>
  <c r="I123" i="9"/>
  <c r="H123" i="9"/>
  <c r="J122" i="9"/>
  <c r="I122" i="9"/>
  <c r="H122" i="9"/>
  <c r="J121" i="9"/>
  <c r="I121" i="9"/>
  <c r="H121" i="9"/>
  <c r="J120" i="9"/>
  <c r="I120" i="9"/>
  <c r="H120" i="9"/>
  <c r="J119" i="9"/>
  <c r="I119" i="9"/>
  <c r="H119" i="9"/>
  <c r="J118" i="9"/>
  <c r="I118" i="9"/>
  <c r="H118" i="9"/>
  <c r="J117" i="9"/>
  <c r="I117" i="9"/>
  <c r="H117" i="9"/>
  <c r="J116" i="9"/>
  <c r="I116" i="9"/>
  <c r="H116" i="9"/>
  <c r="J115" i="9"/>
  <c r="I115" i="9"/>
  <c r="H115" i="9"/>
  <c r="J114" i="9"/>
  <c r="I114" i="9"/>
  <c r="H114" i="9"/>
  <c r="J113" i="9"/>
  <c r="I113" i="9"/>
  <c r="H113" i="9"/>
  <c r="J112" i="9"/>
  <c r="I112" i="9"/>
  <c r="H112" i="9"/>
  <c r="J111" i="9"/>
  <c r="I111" i="9"/>
  <c r="H111" i="9"/>
  <c r="J110" i="9"/>
  <c r="I110" i="9"/>
  <c r="H110" i="9"/>
  <c r="J109" i="9"/>
  <c r="I109" i="9"/>
  <c r="H109" i="9"/>
  <c r="J108" i="9"/>
  <c r="I108" i="9"/>
  <c r="H108" i="9"/>
  <c r="J107" i="9"/>
  <c r="I107" i="9"/>
  <c r="H107" i="9"/>
  <c r="J106" i="9"/>
  <c r="I106" i="9"/>
  <c r="H106" i="9"/>
  <c r="J105" i="9"/>
  <c r="I105" i="9"/>
  <c r="H105" i="9"/>
  <c r="J104" i="9"/>
  <c r="I104" i="9"/>
  <c r="H104" i="9"/>
  <c r="J103" i="9"/>
  <c r="I103" i="9"/>
  <c r="H103" i="9"/>
  <c r="J102" i="9"/>
  <c r="I102" i="9"/>
  <c r="H102" i="9"/>
  <c r="J101" i="9"/>
  <c r="I101" i="9"/>
  <c r="H101" i="9"/>
  <c r="J100" i="9"/>
  <c r="I100" i="9"/>
  <c r="H100" i="9"/>
  <c r="J99" i="9"/>
  <c r="I99" i="9"/>
  <c r="H99" i="9"/>
  <c r="J98" i="9"/>
  <c r="I98" i="9"/>
  <c r="H98" i="9"/>
  <c r="J97" i="9"/>
  <c r="I97" i="9"/>
  <c r="H97" i="9"/>
  <c r="J96" i="9"/>
  <c r="I96" i="9"/>
  <c r="H96" i="9"/>
  <c r="J95" i="9"/>
  <c r="I95" i="9"/>
  <c r="H95" i="9"/>
  <c r="J94" i="9"/>
  <c r="I94" i="9"/>
  <c r="H94" i="9"/>
  <c r="J93" i="9"/>
  <c r="I93" i="9"/>
  <c r="H93" i="9"/>
  <c r="J92" i="9"/>
  <c r="I92" i="9"/>
  <c r="H92" i="9"/>
  <c r="J91" i="9"/>
  <c r="I91" i="9"/>
  <c r="H91" i="9"/>
  <c r="J90" i="9"/>
  <c r="I90" i="9"/>
  <c r="H90" i="9"/>
  <c r="J89" i="9"/>
  <c r="I89" i="9"/>
  <c r="H89" i="9"/>
  <c r="J88" i="9"/>
  <c r="I88" i="9"/>
  <c r="H88" i="9"/>
  <c r="J87" i="9"/>
  <c r="I87" i="9"/>
  <c r="H87" i="9"/>
  <c r="J86" i="9"/>
  <c r="I86" i="9"/>
  <c r="H86" i="9"/>
  <c r="J85" i="9"/>
  <c r="I85" i="9"/>
  <c r="H85" i="9"/>
  <c r="J84" i="9"/>
  <c r="I84" i="9"/>
  <c r="H84" i="9"/>
  <c r="J83" i="9"/>
  <c r="I83" i="9"/>
  <c r="H83" i="9"/>
  <c r="J82" i="9"/>
  <c r="I82" i="9"/>
  <c r="H82" i="9"/>
  <c r="J81" i="9"/>
  <c r="I81" i="9"/>
  <c r="H81" i="9"/>
  <c r="J80" i="9"/>
  <c r="I80" i="9"/>
  <c r="H80" i="9"/>
  <c r="J79" i="9"/>
  <c r="I79" i="9"/>
  <c r="H79" i="9"/>
  <c r="J78" i="9"/>
  <c r="I78" i="9"/>
  <c r="H78" i="9"/>
  <c r="J77" i="9"/>
  <c r="I77" i="9"/>
  <c r="H77" i="9"/>
  <c r="J76" i="9"/>
  <c r="I76" i="9"/>
  <c r="H76" i="9"/>
  <c r="J75" i="9"/>
  <c r="I75" i="9"/>
  <c r="H75" i="9"/>
  <c r="J74" i="9"/>
  <c r="I74" i="9"/>
  <c r="H74" i="9"/>
  <c r="J73" i="9"/>
  <c r="I73" i="9"/>
  <c r="H73" i="9"/>
  <c r="J72" i="9"/>
  <c r="I72" i="9"/>
  <c r="H72" i="9"/>
  <c r="J71" i="9"/>
  <c r="I71" i="9"/>
  <c r="H71" i="9"/>
  <c r="J70" i="9"/>
  <c r="I70" i="9"/>
  <c r="H70" i="9"/>
  <c r="J69" i="9"/>
  <c r="I69" i="9"/>
  <c r="H69" i="9"/>
  <c r="J68" i="9"/>
  <c r="I68" i="9"/>
  <c r="H68" i="9"/>
  <c r="J67" i="9"/>
  <c r="I67" i="9"/>
  <c r="H67" i="9"/>
  <c r="J66" i="9"/>
  <c r="I66" i="9"/>
  <c r="H66" i="9"/>
  <c r="J65" i="9"/>
  <c r="I65" i="9"/>
  <c r="H65" i="9"/>
  <c r="J64" i="9"/>
  <c r="I64" i="9"/>
  <c r="H64" i="9"/>
  <c r="J63" i="9"/>
  <c r="I63" i="9"/>
  <c r="H63" i="9"/>
  <c r="J62" i="9"/>
  <c r="I62" i="9"/>
  <c r="H62" i="9"/>
  <c r="J61" i="9"/>
  <c r="I61" i="9"/>
  <c r="H61" i="9"/>
  <c r="J60" i="9"/>
  <c r="I60" i="9"/>
  <c r="H60" i="9"/>
  <c r="J59" i="9"/>
  <c r="I59" i="9"/>
  <c r="H59" i="9"/>
  <c r="J58" i="9"/>
  <c r="I58" i="9"/>
  <c r="H58" i="9"/>
  <c r="J57" i="9"/>
  <c r="I57" i="9"/>
  <c r="H57" i="9"/>
  <c r="J56" i="9"/>
  <c r="I56" i="9"/>
  <c r="H56" i="9"/>
  <c r="J55" i="9"/>
  <c r="I55" i="9"/>
  <c r="H55" i="9"/>
  <c r="J54" i="9"/>
  <c r="I54" i="9"/>
  <c r="H54" i="9"/>
  <c r="J53" i="9"/>
  <c r="I53" i="9"/>
  <c r="H53" i="9"/>
  <c r="J52" i="9"/>
  <c r="I52" i="9"/>
  <c r="H52" i="9"/>
  <c r="J51" i="9"/>
  <c r="I51" i="9"/>
  <c r="H51" i="9"/>
  <c r="J50" i="9"/>
  <c r="I50" i="9"/>
  <c r="H50" i="9"/>
  <c r="J49" i="9"/>
  <c r="I49" i="9"/>
  <c r="H49" i="9"/>
  <c r="J48" i="9"/>
  <c r="I48" i="9"/>
  <c r="H48" i="9"/>
  <c r="J47" i="9"/>
  <c r="I47" i="9"/>
  <c r="H47" i="9"/>
  <c r="J46" i="9"/>
  <c r="I46" i="9"/>
  <c r="H46" i="9"/>
  <c r="J45" i="9"/>
  <c r="I45" i="9"/>
  <c r="H45" i="9"/>
  <c r="J44" i="9"/>
  <c r="I44" i="9"/>
  <c r="H44" i="9"/>
  <c r="J43" i="9"/>
  <c r="I43" i="9"/>
  <c r="H43" i="9"/>
  <c r="J42" i="9"/>
  <c r="I42" i="9"/>
  <c r="H42" i="9"/>
  <c r="J41" i="9"/>
  <c r="I41" i="9"/>
  <c r="H41" i="9"/>
  <c r="J40" i="9"/>
  <c r="I40" i="9"/>
  <c r="H40" i="9"/>
  <c r="J39" i="9"/>
  <c r="I39" i="9"/>
  <c r="H39" i="9"/>
  <c r="J38" i="9"/>
  <c r="I38" i="9"/>
  <c r="H38" i="9"/>
  <c r="J37" i="9"/>
  <c r="I37" i="9"/>
  <c r="H37" i="9"/>
  <c r="J36" i="9"/>
  <c r="I36" i="9"/>
  <c r="H36" i="9"/>
  <c r="J35" i="9"/>
  <c r="I35" i="9"/>
  <c r="H35" i="9"/>
  <c r="J34" i="9"/>
  <c r="I34" i="9"/>
  <c r="H34" i="9"/>
  <c r="J33" i="9"/>
  <c r="I33" i="9"/>
  <c r="H33" i="9"/>
  <c r="J32" i="9"/>
  <c r="I32" i="9"/>
  <c r="H32" i="9"/>
  <c r="J31" i="9"/>
  <c r="I31" i="9"/>
  <c r="H31" i="9"/>
  <c r="J30" i="9"/>
  <c r="I30" i="9"/>
  <c r="H30" i="9"/>
  <c r="J29" i="9"/>
  <c r="I29" i="9"/>
  <c r="H29" i="9"/>
  <c r="J28" i="9"/>
  <c r="I28" i="9"/>
  <c r="H28" i="9"/>
  <c r="J27" i="9"/>
  <c r="I27" i="9"/>
  <c r="H27" i="9"/>
  <c r="J26" i="9"/>
  <c r="I26" i="9"/>
  <c r="H26" i="9"/>
  <c r="J25" i="9"/>
  <c r="I25" i="9"/>
  <c r="H25" i="9"/>
  <c r="J24" i="9"/>
  <c r="I24" i="9"/>
  <c r="H24" i="9"/>
  <c r="J23" i="9"/>
  <c r="I23" i="9"/>
  <c r="H23" i="9"/>
  <c r="J22" i="9"/>
  <c r="I22" i="9"/>
  <c r="H22" i="9"/>
  <c r="J21" i="9"/>
  <c r="I21" i="9"/>
  <c r="H21" i="9"/>
  <c r="J20" i="9"/>
  <c r="I20" i="9"/>
  <c r="H20" i="9"/>
  <c r="J19" i="9"/>
  <c r="I19" i="9"/>
  <c r="H19" i="9"/>
  <c r="J18" i="9"/>
  <c r="I18" i="9"/>
  <c r="H18" i="9"/>
  <c r="J17" i="9"/>
  <c r="I17" i="9"/>
  <c r="H17" i="9"/>
  <c r="J16" i="9"/>
  <c r="I16" i="9"/>
  <c r="H16" i="9"/>
  <c r="J15" i="9"/>
  <c r="I15" i="9"/>
  <c r="H15" i="9"/>
  <c r="J14" i="9"/>
  <c r="I14" i="9"/>
  <c r="H14" i="9"/>
  <c r="J13" i="9"/>
  <c r="I13" i="9"/>
  <c r="H13" i="9"/>
  <c r="J12" i="9"/>
  <c r="I12" i="9"/>
  <c r="H12" i="9"/>
  <c r="J11" i="9"/>
  <c r="I11" i="9"/>
  <c r="H11" i="9"/>
  <c r="J10" i="9"/>
  <c r="I10" i="9"/>
  <c r="H10" i="9"/>
  <c r="J9" i="9"/>
  <c r="I9" i="9"/>
  <c r="H9" i="9"/>
  <c r="J8" i="9"/>
  <c r="I8" i="9"/>
  <c r="H8" i="9"/>
  <c r="J7" i="9"/>
  <c r="I7" i="9"/>
  <c r="H7" i="9"/>
  <c r="J6" i="9"/>
  <c r="I6" i="9"/>
  <c r="H6" i="9"/>
  <c r="J5" i="9"/>
  <c r="I5" i="9"/>
  <c r="H5" i="9"/>
  <c r="J4" i="9"/>
  <c r="I4" i="9"/>
  <c r="H4" i="9"/>
  <c r="J3" i="9"/>
  <c r="I3" i="9"/>
  <c r="H3" i="9"/>
  <c r="H2" i="9"/>
  <c r="K2" i="9"/>
</calcChain>
</file>

<file path=xl/sharedStrings.xml><?xml version="1.0" encoding="utf-8"?>
<sst xmlns="http://schemas.openxmlformats.org/spreadsheetml/2006/main" count="1117" uniqueCount="409">
  <si>
    <t>セキュリティログ収集・削除定義登録申請の事前チェックについて</t>
    <rPh sb="20" eb="22">
      <t>ジゼン</t>
    </rPh>
    <phoneticPr fontId="10"/>
  </si>
  <si>
    <t>　個別処理依頼（運用業務支援システム）の手続き前に、下記チェック事項について確認を実施してください。</t>
    <rPh sb="1" eb="3">
      <t>コベツ</t>
    </rPh>
    <rPh sb="3" eb="5">
      <t>ショリ</t>
    </rPh>
    <rPh sb="5" eb="7">
      <t>イライ</t>
    </rPh>
    <rPh sb="8" eb="10">
      <t>ウンヨウ</t>
    </rPh>
    <rPh sb="10" eb="12">
      <t>ギョウム</t>
    </rPh>
    <rPh sb="12" eb="14">
      <t>シエン</t>
    </rPh>
    <rPh sb="20" eb="22">
      <t>テツヅ</t>
    </rPh>
    <rPh sb="23" eb="24">
      <t>マエ</t>
    </rPh>
    <rPh sb="26" eb="28">
      <t>カキ</t>
    </rPh>
    <rPh sb="32" eb="34">
      <t>ジコウ</t>
    </rPh>
    <rPh sb="38" eb="40">
      <t>カクニン</t>
    </rPh>
    <rPh sb="41" eb="43">
      <t>ジッシ</t>
    </rPh>
    <phoneticPr fontId="10"/>
  </si>
  <si>
    <t>■Unixサーバ用</t>
    <rPh sb="8" eb="9">
      <t>ヨウ</t>
    </rPh>
    <phoneticPr fontId="10"/>
  </si>
  <si>
    <t>手順</t>
    <rPh sb="0" eb="2">
      <t>テジュン</t>
    </rPh>
    <phoneticPr fontId="10"/>
  </si>
  <si>
    <t>確認項目</t>
    <rPh sb="0" eb="2">
      <t>カクニン</t>
    </rPh>
    <rPh sb="2" eb="4">
      <t>コウモク</t>
    </rPh>
    <phoneticPr fontId="10"/>
  </si>
  <si>
    <t>未対応時の対応</t>
    <rPh sb="0" eb="1">
      <t>ミ</t>
    </rPh>
    <rPh sb="1" eb="3">
      <t>タイオウ</t>
    </rPh>
    <rPh sb="3" eb="4">
      <t>ジ</t>
    </rPh>
    <rPh sb="5" eb="7">
      <t>タイオウ</t>
    </rPh>
    <phoneticPr fontId="10"/>
  </si>
  <si>
    <t>確認結果</t>
    <rPh sb="0" eb="2">
      <t>カクニン</t>
    </rPh>
    <rPh sb="2" eb="4">
      <t>ケッカ</t>
    </rPh>
    <phoneticPr fontId="10"/>
  </si>
  <si>
    <t>◆対象業務サーバにログ収集専用ユーザは登録されていますか？</t>
    <rPh sb="1" eb="3">
      <t>タイショウ</t>
    </rPh>
    <rPh sb="3" eb="5">
      <t>ギョウム</t>
    </rPh>
    <rPh sb="11" eb="13">
      <t>シュウシュウ</t>
    </rPh>
    <rPh sb="13" eb="15">
      <t>センヨウ</t>
    </rPh>
    <rPh sb="19" eb="21">
      <t>トウロク</t>
    </rPh>
    <phoneticPr fontId="10"/>
  </si>
  <si>
    <t>OK</t>
  </si>
  <si>
    <t>【ログ収集専用ユーザ情報】</t>
    <rPh sb="3" eb="5">
      <t>シュウシュウ</t>
    </rPh>
    <rPh sb="5" eb="7">
      <t>センヨウ</t>
    </rPh>
    <rPh sb="10" eb="12">
      <t>ジョウホウ</t>
    </rPh>
    <phoneticPr fontId="10"/>
  </si>
  <si>
    <t>グループＩＤ</t>
    <phoneticPr fontId="10"/>
  </si>
  <si>
    <t>：</t>
    <phoneticPr fontId="10"/>
  </si>
  <si>
    <t>グループ名</t>
    <rPh sb="4" eb="5">
      <t>メイ</t>
    </rPh>
    <phoneticPr fontId="10"/>
  </si>
  <si>
    <t>pyyiz</t>
    <phoneticPr fontId="10"/>
  </si>
  <si>
    <t>ユーザＩＤ</t>
    <phoneticPr fontId="10"/>
  </si>
  <si>
    <t>ユーザ名</t>
    <rPh sb="3" eb="4">
      <t>メイ</t>
    </rPh>
    <phoneticPr fontId="10"/>
  </si>
  <si>
    <t>pyyiz001</t>
    <phoneticPr fontId="10"/>
  </si>
  <si>
    <t>パスワード</t>
    <phoneticPr fontId="10"/>
  </si>
  <si>
    <t>********</t>
    <phoneticPr fontId="10"/>
  </si>
  <si>
    <r>
      <rPr>
        <b/>
        <sz val="11"/>
        <color indexed="10"/>
        <rFont val="ＭＳ Ｐゴシック"/>
        <family val="3"/>
        <charset val="128"/>
      </rPr>
      <t>各業務システムの運用担当者と調整</t>
    </r>
    <r>
      <rPr>
        <b/>
        <sz val="11"/>
        <rFont val="ＭＳ Ｐゴシック"/>
        <family val="3"/>
        <charset val="128"/>
      </rPr>
      <t>の上、</t>
    </r>
    <rPh sb="0" eb="1">
      <t>カク</t>
    </rPh>
    <rPh sb="1" eb="3">
      <t>ギョウム</t>
    </rPh>
    <rPh sb="8" eb="10">
      <t>ウンヨウ</t>
    </rPh>
    <rPh sb="10" eb="13">
      <t>タントウシャ</t>
    </rPh>
    <rPh sb="14" eb="16">
      <t>チョウセイ</t>
    </rPh>
    <rPh sb="17" eb="18">
      <t>ウエ</t>
    </rPh>
    <phoneticPr fontId="10"/>
  </si>
  <si>
    <t>ホームＤｉｒ</t>
    <phoneticPr fontId="10"/>
  </si>
  <si>
    <t>/y/seclog/pyyiz001</t>
    <phoneticPr fontId="10"/>
  </si>
  <si>
    <t>左記未対応事項の設定作業を実施</t>
    <rPh sb="0" eb="2">
      <t>サキ</t>
    </rPh>
    <rPh sb="2" eb="3">
      <t>ミ</t>
    </rPh>
    <rPh sb="3" eb="5">
      <t>タイオウ</t>
    </rPh>
    <rPh sb="5" eb="7">
      <t>ジコウ</t>
    </rPh>
    <rPh sb="8" eb="10">
      <t>セッテイ</t>
    </rPh>
    <rPh sb="10" eb="12">
      <t>サギョウ</t>
    </rPh>
    <rPh sb="13" eb="15">
      <t>ジッシ</t>
    </rPh>
    <phoneticPr fontId="10"/>
  </si>
  <si>
    <t>ログインシェル</t>
    <phoneticPr fontId="10"/>
  </si>
  <si>
    <t>任意</t>
    <rPh sb="0" eb="2">
      <t>ニンイ</t>
    </rPh>
    <phoneticPr fontId="10"/>
  </si>
  <si>
    <t>◆対象業務サーバ上でFTPサーバは稼動していますか？</t>
    <rPh sb="1" eb="3">
      <t>タイショウ</t>
    </rPh>
    <rPh sb="3" eb="5">
      <t>ギョウム</t>
    </rPh>
    <rPh sb="8" eb="9">
      <t>ジョウ</t>
    </rPh>
    <rPh sb="17" eb="19">
      <t>カドウ</t>
    </rPh>
    <phoneticPr fontId="10"/>
  </si>
  <si>
    <t>＜Unix系サーバ＞</t>
    <rPh sb="5" eb="6">
      <t>ケイ</t>
    </rPh>
    <phoneticPr fontId="10"/>
  </si>
  <si>
    <t>OS標準FTPサーバ or JP1/FTS/FTPサーバ</t>
    <rPh sb="2" eb="4">
      <t>ヒョウジュン</t>
    </rPh>
    <phoneticPr fontId="10"/>
  </si>
  <si>
    <t>◆どのログ監理サーバからログ収集が行われるか運用担当者から</t>
    <rPh sb="5" eb="7">
      <t>カンリ</t>
    </rPh>
    <rPh sb="14" eb="16">
      <t>シュウシュウ</t>
    </rPh>
    <rPh sb="17" eb="18">
      <t>オコナ</t>
    </rPh>
    <rPh sb="22" eb="24">
      <t>ウンヨウ</t>
    </rPh>
    <rPh sb="24" eb="27">
      <t>タントウシャ</t>
    </rPh>
    <phoneticPr fontId="10"/>
  </si>
  <si>
    <t>情報を入手し、申請書に記載済みですか？</t>
    <rPh sb="7" eb="9">
      <t>シンセイ</t>
    </rPh>
    <rPh sb="9" eb="10">
      <t>ショ</t>
    </rPh>
    <rPh sb="11" eb="13">
      <t>キサイ</t>
    </rPh>
    <rPh sb="13" eb="14">
      <t>ズ</t>
    </rPh>
    <phoneticPr fontId="10"/>
  </si>
  <si>
    <t>◆上記”３”で確認したログ監理サーバからの”FTPアクセス”を許可する</t>
    <rPh sb="1" eb="3">
      <t>ジョウキ</t>
    </rPh>
    <rPh sb="7" eb="9">
      <t>カクニン</t>
    </rPh>
    <rPh sb="13" eb="15">
      <t>カンリ</t>
    </rPh>
    <rPh sb="31" eb="33">
      <t>キョカ</t>
    </rPh>
    <phoneticPr fontId="10"/>
  </si>
  <si>
    <t>アクセス制御設定になっていますか？</t>
    <phoneticPr fontId="10"/>
  </si>
  <si>
    <t>◆適用日付までに、収集対象ログファイルが作成されていますか？</t>
    <rPh sb="9" eb="11">
      <t>シュウシュウ</t>
    </rPh>
    <rPh sb="11" eb="13">
      <t>タイショウ</t>
    </rPh>
    <phoneticPr fontId="10"/>
  </si>
  <si>
    <t>◆トレースログファイルは収集しますか？</t>
    <rPh sb="12" eb="14">
      <t>シュウシュウ</t>
    </rPh>
    <phoneticPr fontId="10"/>
  </si>
  <si>
    <t>収集しない</t>
  </si>
  <si>
    <t>※トレースログファイルを収集する場合は以下の情報が出力されている場合のみ収集することが可能となります。</t>
    <rPh sb="12" eb="14">
      <t>シュウシュウ</t>
    </rPh>
    <rPh sb="16" eb="18">
      <t>バアイ</t>
    </rPh>
    <rPh sb="19" eb="21">
      <t>イカ</t>
    </rPh>
    <rPh sb="22" eb="24">
      <t>ジョウホウ</t>
    </rPh>
    <rPh sb="25" eb="27">
      <t>シュツリョク</t>
    </rPh>
    <rPh sb="32" eb="34">
      <t>バアイ</t>
    </rPh>
    <rPh sb="36" eb="38">
      <t>シュウシュウ</t>
    </rPh>
    <rPh sb="43" eb="45">
      <t>カノウ</t>
    </rPh>
    <phoneticPr fontId="10"/>
  </si>
  <si>
    <t>　・セキュリティ問題発覚時の認証追求に必要な情報を出力している場合</t>
    <rPh sb="8" eb="10">
      <t>モンダイ</t>
    </rPh>
    <rPh sb="10" eb="12">
      <t>ハッカク</t>
    </rPh>
    <rPh sb="12" eb="13">
      <t>ジ</t>
    </rPh>
    <rPh sb="14" eb="16">
      <t>ニンショウ</t>
    </rPh>
    <rPh sb="16" eb="18">
      <t>ツイキュウ</t>
    </rPh>
    <rPh sb="19" eb="21">
      <t>ヒツヨウ</t>
    </rPh>
    <rPh sb="22" eb="24">
      <t>ジョウホウ</t>
    </rPh>
    <rPh sb="25" eb="27">
      <t>シュツリョク</t>
    </rPh>
    <rPh sb="31" eb="33">
      <t>バアイ</t>
    </rPh>
    <phoneticPr fontId="10"/>
  </si>
  <si>
    <t>◆収集対象セキュリティログファイルレイアウト（出力項目）を明記した資料の準備は整っていますか？</t>
    <rPh sb="1" eb="3">
      <t>シュウシュウ</t>
    </rPh>
    <rPh sb="3" eb="5">
      <t>タイショウ</t>
    </rPh>
    <rPh sb="23" eb="25">
      <t>シュツリョク</t>
    </rPh>
    <rPh sb="25" eb="27">
      <t>コウモク</t>
    </rPh>
    <rPh sb="29" eb="31">
      <t>メイキ</t>
    </rPh>
    <rPh sb="33" eb="35">
      <t>シリョウ</t>
    </rPh>
    <rPh sb="36" eb="38">
      <t>ジュンビ</t>
    </rPh>
    <rPh sb="39" eb="40">
      <t>トトノ</t>
    </rPh>
    <phoneticPr fontId="10"/>
  </si>
  <si>
    <t>※メモ帳等にファイルレイアウトを記載した資料も可。</t>
    <rPh sb="3" eb="4">
      <t>チョウ</t>
    </rPh>
    <rPh sb="4" eb="5">
      <t>ナド</t>
    </rPh>
    <rPh sb="16" eb="18">
      <t>キサイ</t>
    </rPh>
    <rPh sb="20" eb="22">
      <t>シリョウ</t>
    </rPh>
    <rPh sb="23" eb="24">
      <t>カ</t>
    </rPh>
    <phoneticPr fontId="10"/>
  </si>
  <si>
    <t>8-1</t>
    <phoneticPr fontId="10"/>
  </si>
  <si>
    <t>◆収集対象ログファイル名がコンベンションに準拠していることを確認しましたか？</t>
    <rPh sb="1" eb="3">
      <t>シュウシュウ</t>
    </rPh>
    <rPh sb="3" eb="5">
      <t>タイショウ</t>
    </rPh>
    <rPh sb="11" eb="12">
      <t>メイ</t>
    </rPh>
    <rPh sb="21" eb="23">
      <t>ジュンキョ</t>
    </rPh>
    <rPh sb="30" eb="32">
      <t>カクニン</t>
    </rPh>
    <phoneticPr fontId="10"/>
  </si>
  <si>
    <t>確認済み</t>
  </si>
  <si>
    <t>【セキュリティログファイル名コンベンション】　</t>
  </si>
  <si>
    <t>　セキュリティログファイル名は下記何れかの形式に準拠したファイル名にしてください。</t>
  </si>
  <si>
    <t>　　（１）統合運用支援システム標準形式　：　システム名-YYYYMMDD.txt.Z（or .zip or .gz or .bz2等）</t>
    <rPh sb="65" eb="66">
      <t>トウ</t>
    </rPh>
    <phoneticPr fontId="10"/>
  </si>
  <si>
    <t>　　（２）その他形式　　　　　　　　　　　　　　：　システム名-YYYYMMDD.log.Z（or .zip or .gz or .bz2等）</t>
    <phoneticPr fontId="10"/>
  </si>
  <si>
    <t>　　　　　　　　　　　　　　　　　　　　　　　　　　　　システム名-YYYYMMDD-access.log.Z（or .zip or .gz or .bz2等）</t>
  </si>
  <si>
    <t>　　　　　　　　　　　　　　　　　　　　　　　　　　　　システム名-YYYYMMDD-operate.log.Z（or .zip or .gz or .bz2等）</t>
    <phoneticPr fontId="10"/>
  </si>
  <si>
    <t>　　　　　　　　　　　　　　　　　　　　　　　　　　　　システム名-YYYYMMDD-account.log.Z（or .zip or .gz or .bz2等）</t>
    <phoneticPr fontId="10"/>
  </si>
  <si>
    <t>　　　　　　　　　　　　　　　　　　　　　　　　　　　　システム名-YYYYMMDD-trace.log.Z（or .zip or .gz or .bz2等）</t>
  </si>
  <si>
    <t>　　　　　　　　　　　　　　　　　　　　　　　　　　　　システム名-YYYYMMDD-etc.log.Z（or .zip or .gz or .bz2等）</t>
  </si>
  <si>
    <t>※↑システム名に指定可能な文字は「英数字」と「アンダーバー」のみ、変数利用不可</t>
    <rPh sb="33" eb="35">
      <t>ヘンスウ</t>
    </rPh>
    <rPh sb="35" eb="37">
      <t>リヨウ</t>
    </rPh>
    <rPh sb="37" eb="39">
      <t>フカ</t>
    </rPh>
    <phoneticPr fontId="10"/>
  </si>
  <si>
    <t>8-2</t>
    <phoneticPr fontId="10"/>
  </si>
  <si>
    <r>
      <t>◆収集対象ログファイルがログ監理サーバとの</t>
    </r>
    <r>
      <rPr>
        <b/>
        <sz val="11"/>
        <color indexed="10"/>
        <rFont val="ＭＳ Ｐゴシック"/>
        <family val="3"/>
        <charset val="128"/>
      </rPr>
      <t>『連携用ディレクトリ（格納先ディレクトリ）</t>
    </r>
    <r>
      <rPr>
        <b/>
        <sz val="11"/>
        <color indexed="10"/>
        <rFont val="ＭＳ Ｐゴシック"/>
        <family val="3"/>
        <charset val="128"/>
      </rPr>
      <t>にコンベンションに則った
　　ログファイル名で且つ圧縮された状態で30日分保管』</t>
    </r>
    <r>
      <rPr>
        <b/>
        <sz val="11"/>
        <rFont val="ＭＳ Ｐゴシック"/>
        <family val="3"/>
        <charset val="128"/>
      </rPr>
      <t>する仕様になっているか？</t>
    </r>
    <rPh sb="1" eb="3">
      <t>シュウシュウ</t>
    </rPh>
    <rPh sb="3" eb="5">
      <t>タイショウ</t>
    </rPh>
    <rPh sb="14" eb="16">
      <t>カンリ</t>
    </rPh>
    <rPh sb="22" eb="24">
      <t>レンケイ</t>
    </rPh>
    <rPh sb="24" eb="25">
      <t>ヨウ</t>
    </rPh>
    <rPh sb="32" eb="34">
      <t>カクノウ</t>
    </rPh>
    <rPh sb="34" eb="35">
      <t>サキ</t>
    </rPh>
    <rPh sb="51" eb="52">
      <t>ノット</t>
    </rPh>
    <rPh sb="63" eb="64">
      <t>メイ</t>
    </rPh>
    <rPh sb="65" eb="66">
      <t>カ</t>
    </rPh>
    <rPh sb="67" eb="69">
      <t>アッシュク</t>
    </rPh>
    <rPh sb="72" eb="74">
      <t>ジョウタイ</t>
    </rPh>
    <rPh sb="77" eb="78">
      <t>ニチ</t>
    </rPh>
    <rPh sb="78" eb="79">
      <t>ブン</t>
    </rPh>
    <rPh sb="79" eb="81">
      <t>ホカン</t>
    </rPh>
    <rPh sb="84" eb="86">
      <t>シヨウ</t>
    </rPh>
    <phoneticPr fontId="10"/>
  </si>
  <si>
    <t>8-3</t>
    <phoneticPr fontId="10"/>
  </si>
  <si>
    <t>◆セキュリティログの削除・圧縮処理について『統合運用支援システム提供の削除ツール』を利用しているか？
   利用していない場合は、個別に削除・圧縮を実施する考慮がされているか？</t>
    <rPh sb="10" eb="12">
      <t>サクジョ</t>
    </rPh>
    <rPh sb="13" eb="15">
      <t>アッシュク</t>
    </rPh>
    <rPh sb="15" eb="17">
      <t>ショリ</t>
    </rPh>
    <rPh sb="22" eb="24">
      <t>トウゴウ</t>
    </rPh>
    <rPh sb="24" eb="26">
      <t>ウンヨウ</t>
    </rPh>
    <rPh sb="26" eb="28">
      <t>シエン</t>
    </rPh>
    <rPh sb="32" eb="34">
      <t>テイキョウ</t>
    </rPh>
    <rPh sb="35" eb="37">
      <t>サクジョ</t>
    </rPh>
    <rPh sb="42" eb="44">
      <t>リヨウ</t>
    </rPh>
    <rPh sb="54" eb="56">
      <t>リヨウ</t>
    </rPh>
    <rPh sb="61" eb="63">
      <t>バアイ</t>
    </rPh>
    <rPh sb="65" eb="67">
      <t>コベツ</t>
    </rPh>
    <rPh sb="74" eb="76">
      <t>ジッシ</t>
    </rPh>
    <rPh sb="78" eb="80">
      <t>コウリョ</t>
    </rPh>
    <phoneticPr fontId="10"/>
  </si>
  <si>
    <t>◆申請書に記載した”IPアドレス”、”ホスト名”情報が本番環境情報であることを確認しましたか？</t>
    <rPh sb="1" eb="4">
      <t>シンセイショ</t>
    </rPh>
    <rPh sb="5" eb="7">
      <t>キサイ</t>
    </rPh>
    <rPh sb="22" eb="23">
      <t>メイ</t>
    </rPh>
    <rPh sb="24" eb="26">
      <t>ジョウホウ</t>
    </rPh>
    <rPh sb="27" eb="29">
      <t>ホンバン</t>
    </rPh>
    <rPh sb="29" eb="31">
      <t>カンキョウ</t>
    </rPh>
    <rPh sb="31" eb="33">
      <t>ジョウホウ</t>
    </rPh>
    <rPh sb="39" eb="41">
      <t>カクニン</t>
    </rPh>
    <phoneticPr fontId="10"/>
  </si>
  <si>
    <t>　</t>
    <phoneticPr fontId="10"/>
  </si>
  <si>
    <t>◆収集対象は、200件を超える申請ですか？
   200件を超える場合は、項番11の個別処理依頼の申請手続きを新たに行ってください。</t>
    <rPh sb="28" eb="29">
      <t>ケン</t>
    </rPh>
    <phoneticPr fontId="10"/>
  </si>
  <si>
    <t>-</t>
  </si>
  <si>
    <t>◆個別処理依頼（運用業務支援システム）にて申請手続きを行ってください。</t>
    <rPh sb="1" eb="7">
      <t>コベツショリイライ</t>
    </rPh>
    <rPh sb="8" eb="10">
      <t>ウンヨウ</t>
    </rPh>
    <rPh sb="10" eb="12">
      <t>ギョウム</t>
    </rPh>
    <rPh sb="12" eb="14">
      <t>シエン</t>
    </rPh>
    <rPh sb="21" eb="23">
      <t>シンセイ</t>
    </rPh>
    <rPh sb="23" eb="25">
      <t>テツヅ</t>
    </rPh>
    <rPh sb="27" eb="28">
      <t>オコナ</t>
    </rPh>
    <phoneticPr fontId="10"/>
  </si>
  <si>
    <t>※「手順１～７」の確認終了後、個別処理依頼手続きを行ってください。</t>
    <rPh sb="2" eb="4">
      <t>テジュン</t>
    </rPh>
    <rPh sb="9" eb="11">
      <t>カクニン</t>
    </rPh>
    <rPh sb="11" eb="13">
      <t>シュウリョウ</t>
    </rPh>
    <rPh sb="13" eb="14">
      <t>ゴ</t>
    </rPh>
    <rPh sb="15" eb="17">
      <t>コベツ</t>
    </rPh>
    <rPh sb="17" eb="19">
      <t>ショリ</t>
    </rPh>
    <rPh sb="19" eb="21">
      <t>イライ</t>
    </rPh>
    <rPh sb="21" eb="23">
      <t>テツヅ</t>
    </rPh>
    <rPh sb="25" eb="26">
      <t>オコナ</t>
    </rPh>
    <phoneticPr fontId="10"/>
  </si>
  <si>
    <r>
      <t>※個別処理依頼手続きは</t>
    </r>
    <r>
      <rPr>
        <b/>
        <sz val="11"/>
        <color indexed="10"/>
        <rFont val="ＭＳ Ｐゴシック"/>
        <family val="3"/>
        <charset val="128"/>
      </rPr>
      <t>『適用日の７営業日前』</t>
    </r>
    <r>
      <rPr>
        <sz val="11"/>
        <color theme="1"/>
        <rFont val="游ゴシック"/>
        <family val="2"/>
        <charset val="128"/>
        <scheme val="minor"/>
      </rPr>
      <t>までに行ってください。</t>
    </r>
    <rPh sb="1" eb="3">
      <t>コベツ</t>
    </rPh>
    <rPh sb="3" eb="5">
      <t>ショリ</t>
    </rPh>
    <rPh sb="5" eb="7">
      <t>イライ</t>
    </rPh>
    <rPh sb="7" eb="9">
      <t>テツヅ</t>
    </rPh>
    <rPh sb="12" eb="14">
      <t>テキヨウ</t>
    </rPh>
    <rPh sb="14" eb="15">
      <t>ヒ</t>
    </rPh>
    <rPh sb="17" eb="20">
      <t>エイギョウビ</t>
    </rPh>
    <rPh sb="20" eb="21">
      <t>マエ</t>
    </rPh>
    <rPh sb="25" eb="26">
      <t>オコナ</t>
    </rPh>
    <phoneticPr fontId="10"/>
  </si>
  <si>
    <t>※【参考】個別処理依頼記載方法を参照してください。</t>
    <rPh sb="2" eb="4">
      <t>サンコウ</t>
    </rPh>
    <rPh sb="16" eb="18">
      <t>サンショウ</t>
    </rPh>
    <phoneticPr fontId="10"/>
  </si>
  <si>
    <t>■Windowsサーバ用</t>
    <rPh sb="11" eb="12">
      <t>ヨウ</t>
    </rPh>
    <phoneticPr fontId="10"/>
  </si>
  <si>
    <t>確認項目内容</t>
    <rPh sb="0" eb="2">
      <t>カクニン</t>
    </rPh>
    <rPh sb="2" eb="4">
      <t>コウモク</t>
    </rPh>
    <rPh sb="4" eb="6">
      <t>ナイヨウ</t>
    </rPh>
    <phoneticPr fontId="10"/>
  </si>
  <si>
    <t>【登録ユーザ情報】</t>
    <rPh sb="1" eb="3">
      <t>トウロク</t>
    </rPh>
    <rPh sb="6" eb="8">
      <t>ジョウホウ</t>
    </rPh>
    <phoneticPr fontId="10"/>
  </si>
  <si>
    <t>※業務システム運用担当者経由で</t>
    <rPh sb="1" eb="3">
      <t>ギョウム</t>
    </rPh>
    <rPh sb="7" eb="9">
      <t>ウンヨウ</t>
    </rPh>
    <rPh sb="9" eb="12">
      <t>タントウシャ</t>
    </rPh>
    <rPh sb="12" eb="14">
      <t>ケイユ</t>
    </rPh>
    <phoneticPr fontId="10"/>
  </si>
  <si>
    <t xml:space="preserve">   ログ監理サーバ運用担当者に確認</t>
    <phoneticPr fontId="10"/>
  </si>
  <si>
    <t>ホームDir</t>
    <phoneticPr fontId="10"/>
  </si>
  <si>
    <t>[任意ドライブ]:\y\seclog\pyyiz001</t>
    <rPh sb="1" eb="3">
      <t>ニンイ</t>
    </rPh>
    <phoneticPr fontId="10"/>
  </si>
  <si>
    <t>＜Windows系サーバ＞</t>
    <rPh sb="8" eb="9">
      <t>ケイ</t>
    </rPh>
    <phoneticPr fontId="10"/>
  </si>
  <si>
    <t>◆どのログ監理サーバからログ収集が行われるか運用担当者より</t>
    <rPh sb="5" eb="7">
      <t>カンリ</t>
    </rPh>
    <rPh sb="14" eb="16">
      <t>シュウシュウ</t>
    </rPh>
    <rPh sb="17" eb="18">
      <t>オコナ</t>
    </rPh>
    <rPh sb="22" eb="24">
      <t>ウンヨウ</t>
    </rPh>
    <rPh sb="24" eb="27">
      <t>タントウシャ</t>
    </rPh>
    <phoneticPr fontId="10"/>
  </si>
  <si>
    <t>情報を入手済みですか？</t>
    <phoneticPr fontId="10"/>
  </si>
  <si>
    <t>◆ログ監理サーバからの”FTPアクセス”を許可する</t>
    <rPh sb="3" eb="5">
      <t>カンリ</t>
    </rPh>
    <rPh sb="21" eb="23">
      <t>キョカ</t>
    </rPh>
    <phoneticPr fontId="10"/>
  </si>
  <si>
    <t>　　（１）統合運用支援システム標準形式　：　システム名-YYYYMMDD.txt.Z（or .zip or .gz or .bz2等）</t>
  </si>
  <si>
    <t>　　（２）その他形式　　　　　　　　　　　　　　：　システム名-YYYYMMDD.log.Z（or .zip or .gz or .bz2等）</t>
  </si>
  <si>
    <t>　　　　　　　　　　　　　　　　　　　　　　　　　　　　システム名-YYYYMMDD-operate.log.Z（or .zip or .gz or .bz2等）</t>
  </si>
  <si>
    <t>　　　　　　　　　　　　　　　　　　　　　　　　　　　　システム名-YYYYMMDD-account.log.Z（or .zip or .gz or .bz2等）</t>
  </si>
  <si>
    <t>◆セキュリティログの削除・圧縮処理について『統合運用支援システム提供の削除ツール』を利用しているか？
   利用していない場合は、個別に削除・圧縮を実施する考慮がされているか？</t>
    <rPh sb="10" eb="12">
      <t>サクジョ</t>
    </rPh>
    <rPh sb="13" eb="15">
      <t>アッシュク</t>
    </rPh>
    <rPh sb="15" eb="17">
      <t>ショリ</t>
    </rPh>
    <rPh sb="22" eb="24">
      <t>トウゴウ</t>
    </rPh>
    <rPh sb="24" eb="26">
      <t>ウンヨウ</t>
    </rPh>
    <rPh sb="26" eb="28">
      <t>シエン</t>
    </rPh>
    <rPh sb="32" eb="34">
      <t>テイキョウ</t>
    </rPh>
    <rPh sb="35" eb="37">
      <t>サクジョ</t>
    </rPh>
    <rPh sb="42" eb="44">
      <t>リヨウ</t>
    </rPh>
    <phoneticPr fontId="10"/>
  </si>
  <si>
    <t>セキュリティログ収集・削除定義登録申請 Ver7.3</t>
    <rPh sb="8" eb="10">
      <t>シュウシュウ</t>
    </rPh>
    <rPh sb="11" eb="13">
      <t>サクジョ</t>
    </rPh>
    <rPh sb="13" eb="15">
      <t>テイギ</t>
    </rPh>
    <rPh sb="15" eb="17">
      <t>トウロク</t>
    </rPh>
    <rPh sb="17" eb="19">
      <t>シンセイ</t>
    </rPh>
    <phoneticPr fontId="1"/>
  </si>
  <si>
    <t>業務開発部署用</t>
  </si>
  <si>
    <t>申請日付</t>
    <rPh sb="0" eb="2">
      <t>シンセイ</t>
    </rPh>
    <rPh sb="2" eb="4">
      <t>ヒヅケ</t>
    </rPh>
    <phoneticPr fontId="1"/>
  </si>
  <si>
    <t>開発担当者情報</t>
    <rPh sb="0" eb="2">
      <t>カイハツ</t>
    </rPh>
    <rPh sb="2" eb="5">
      <t>タントウシャ</t>
    </rPh>
    <rPh sb="5" eb="7">
      <t>ジョウホウ</t>
    </rPh>
    <phoneticPr fontId="1"/>
  </si>
  <si>
    <t>会社名</t>
    <rPh sb="0" eb="3">
      <t>カイシャメイ</t>
    </rPh>
    <phoneticPr fontId="1"/>
  </si>
  <si>
    <t>株式会社日立システムズパワーサービス</t>
    <phoneticPr fontId="1"/>
  </si>
  <si>
    <t>所属部門</t>
    <rPh sb="0" eb="2">
      <t>ショゾク</t>
    </rPh>
    <rPh sb="2" eb="4">
      <t>ブモン</t>
    </rPh>
    <phoneticPr fontId="1"/>
  </si>
  <si>
    <t>第二ビジネスソリューション部</t>
    <phoneticPr fontId="1"/>
  </si>
  <si>
    <t>所属グループ</t>
    <rPh sb="0" eb="2">
      <t>ショゾク</t>
    </rPh>
    <phoneticPr fontId="1"/>
  </si>
  <si>
    <t>第一グループ</t>
    <phoneticPr fontId="1"/>
  </si>
  <si>
    <t>申請者氏名</t>
    <rPh sb="0" eb="2">
      <t>シンセイ</t>
    </rPh>
    <rPh sb="2" eb="3">
      <t>シャ</t>
    </rPh>
    <rPh sb="3" eb="5">
      <t>シメイ</t>
    </rPh>
    <phoneticPr fontId="1"/>
  </si>
  <si>
    <t>寺町　和義</t>
    <phoneticPr fontId="1"/>
  </si>
  <si>
    <t>連絡先</t>
    <rPh sb="0" eb="3">
      <t>レンラクサキ</t>
    </rPh>
    <phoneticPr fontId="1"/>
  </si>
  <si>
    <t>080-6852-8949</t>
    <phoneticPr fontId="1"/>
  </si>
  <si>
    <t>メール</t>
    <phoneticPr fontId="1"/>
  </si>
  <si>
    <t>kazuyoshi.teramachi.cs@hitachi-systems.com</t>
    <phoneticPr fontId="1"/>
  </si>
  <si>
    <t>主管部担当者情報</t>
    <rPh sb="0" eb="3">
      <t>シュカンブ</t>
    </rPh>
    <rPh sb="3" eb="6">
      <t>タントウシャ</t>
    </rPh>
    <rPh sb="6" eb="8">
      <t>ジョウホウ</t>
    </rPh>
    <phoneticPr fontId="1"/>
  </si>
  <si>
    <t>東京電力エナジーパートナー</t>
    <phoneticPr fontId="1"/>
  </si>
  <si>
    <t>業務革新推進室</t>
    <phoneticPr fontId="1"/>
  </si>
  <si>
    <t>デジタルソリューションＧ</t>
    <phoneticPr fontId="1"/>
  </si>
  <si>
    <t>担当者氏名</t>
    <rPh sb="0" eb="3">
      <t>タントウシャ</t>
    </rPh>
    <rPh sb="3" eb="5">
      <t>シメイ</t>
    </rPh>
    <phoneticPr fontId="1"/>
  </si>
  <si>
    <t>金田　光良</t>
    <phoneticPr fontId="1"/>
  </si>
  <si>
    <t>090-6720-3639</t>
    <phoneticPr fontId="1"/>
  </si>
  <si>
    <t>kaneda.mitsuyoshi@tepco.co.jp</t>
    <phoneticPr fontId="1"/>
  </si>
  <si>
    <t>運用担当者情報</t>
    <rPh sb="0" eb="2">
      <t>ウンヨウ</t>
    </rPh>
    <rPh sb="2" eb="5">
      <t>タントウシャ</t>
    </rPh>
    <rPh sb="5" eb="7">
      <t>ジョウホウ</t>
    </rPh>
    <phoneticPr fontId="1"/>
  </si>
  <si>
    <t>株式会社日立システムズパワーサービス</t>
    <rPh sb="0" eb="4">
      <t>カブシキガイシャ</t>
    </rPh>
    <rPh sb="4" eb="6">
      <t>ヒタチ</t>
    </rPh>
    <phoneticPr fontId="1"/>
  </si>
  <si>
    <t>データセンタシステムサポート部</t>
    <phoneticPr fontId="1"/>
  </si>
  <si>
    <t>システム運用サポートＧ</t>
    <phoneticPr fontId="1"/>
  </si>
  <si>
    <t>増渕　晃</t>
    <phoneticPr fontId="1"/>
  </si>
  <si>
    <t>080-6852-9788（Ｇ代表）</t>
    <phoneticPr fontId="1"/>
  </si>
  <si>
    <t>masubuchi-akira@hitachi-systems-ps.co.jp／abe-nobuyuki@hitachi-systems-ps.co.jp</t>
    <phoneticPr fontId="1"/>
  </si>
  <si>
    <t>業務システム名称</t>
    <rPh sb="0" eb="2">
      <t>ギョウム</t>
    </rPh>
    <rPh sb="6" eb="8">
      <t>メイショウ</t>
    </rPh>
    <phoneticPr fontId="1"/>
  </si>
  <si>
    <t>ジョブ・サブジョブコード</t>
    <phoneticPr fontId="1"/>
  </si>
  <si>
    <t>S5H</t>
    <phoneticPr fontId="1"/>
  </si>
  <si>
    <t>申請理由</t>
    <rPh sb="0" eb="2">
      <t>シンセイ</t>
    </rPh>
    <rPh sb="2" eb="4">
      <t>リユウ</t>
    </rPh>
    <phoneticPr fontId="1"/>
  </si>
  <si>
    <t>セキュリティログ担当箇所記載欄</t>
    <phoneticPr fontId="1"/>
  </si>
  <si>
    <t>№</t>
    <phoneticPr fontId="1"/>
  </si>
  <si>
    <t>選択
行</t>
    <rPh sb="0" eb="2">
      <t>センタク</t>
    </rPh>
    <rPh sb="3" eb="4">
      <t>ギョウ</t>
    </rPh>
    <phoneticPr fontId="1"/>
  </si>
  <si>
    <t>チェック
結果</t>
    <rPh sb="5" eb="7">
      <t>ケッカ</t>
    </rPh>
    <phoneticPr fontId="1"/>
  </si>
  <si>
    <t>申請区分</t>
    <rPh sb="0" eb="2">
      <t>シンセイ</t>
    </rPh>
    <rPh sb="2" eb="4">
      <t>クブン</t>
    </rPh>
    <phoneticPr fontId="1"/>
  </si>
  <si>
    <t>サーバ区分</t>
    <rPh sb="3" eb="5">
      <t>クブン</t>
    </rPh>
    <phoneticPr fontId="1"/>
  </si>
  <si>
    <t>設置箇所</t>
    <rPh sb="0" eb="2">
      <t>セッチ</t>
    </rPh>
    <rPh sb="2" eb="4">
      <t>カショ</t>
    </rPh>
    <phoneticPr fontId="1"/>
  </si>
  <si>
    <t>セグメント</t>
    <phoneticPr fontId="1"/>
  </si>
  <si>
    <t>定義登録先サーバ</t>
    <rPh sb="0" eb="2">
      <t>テイギ</t>
    </rPh>
    <rPh sb="2" eb="4">
      <t>トウロク</t>
    </rPh>
    <rPh sb="4" eb="5">
      <t>サキ</t>
    </rPh>
    <phoneticPr fontId="1"/>
  </si>
  <si>
    <t>ホスト名</t>
    <rPh sb="3" eb="4">
      <t>メイ</t>
    </rPh>
    <phoneticPr fontId="1"/>
  </si>
  <si>
    <t>日本語名称</t>
    <rPh sb="0" eb="3">
      <t>ニホンゴ</t>
    </rPh>
    <rPh sb="3" eb="5">
      <t>メイショウ</t>
    </rPh>
    <phoneticPr fontId="1"/>
  </si>
  <si>
    <t>IPアドレス</t>
    <phoneticPr fontId="1"/>
  </si>
  <si>
    <t>適用日付</t>
    <rPh sb="0" eb="2">
      <t>テキヨウ</t>
    </rPh>
    <rPh sb="2" eb="4">
      <t>ヒヅケ</t>
    </rPh>
    <phoneticPr fontId="1"/>
  </si>
  <si>
    <t>ログファイル
作成時間帯</t>
    <rPh sb="7" eb="9">
      <t>サクセイ</t>
    </rPh>
    <rPh sb="9" eb="12">
      <t>ジカンタイ</t>
    </rPh>
    <phoneticPr fontId="1"/>
  </si>
  <si>
    <t>ログ種別</t>
    <rPh sb="2" eb="4">
      <t>シュベツ</t>
    </rPh>
    <phoneticPr fontId="1"/>
  </si>
  <si>
    <t>保管年数</t>
    <rPh sb="0" eb="2">
      <t>ホカン</t>
    </rPh>
    <rPh sb="2" eb="4">
      <t>ネンスウ</t>
    </rPh>
    <phoneticPr fontId="1"/>
  </si>
  <si>
    <t>格納先ディレクトリ</t>
    <rPh sb="0" eb="2">
      <t>カクノウ</t>
    </rPh>
    <rPh sb="2" eb="3">
      <t>サキ</t>
    </rPh>
    <phoneticPr fontId="1"/>
  </si>
  <si>
    <t>収集対象ログファイル名
（拡張子まで記載）</t>
    <rPh sb="0" eb="2">
      <t>シュウシュウ</t>
    </rPh>
    <rPh sb="2" eb="4">
      <t>タイショウ</t>
    </rPh>
    <rPh sb="10" eb="11">
      <t>メイ</t>
    </rPh>
    <rPh sb="13" eb="16">
      <t>カクチョウシ</t>
    </rPh>
    <rPh sb="18" eb="20">
      <t>キサイ</t>
    </rPh>
    <phoneticPr fontId="1"/>
  </si>
  <si>
    <t>チェック結果</t>
    <rPh sb="4" eb="6">
      <t>ケッカ</t>
    </rPh>
    <phoneticPr fontId="1"/>
  </si>
  <si>
    <t>チェック
結果値1</t>
    <rPh sb="5" eb="7">
      <t>ケッカ</t>
    </rPh>
    <rPh sb="7" eb="8">
      <t>チ</t>
    </rPh>
    <phoneticPr fontId="1"/>
  </si>
  <si>
    <t>チェック
結果値2</t>
    <rPh sb="5" eb="7">
      <t>ケッカ</t>
    </rPh>
    <rPh sb="7" eb="8">
      <t>チ</t>
    </rPh>
    <phoneticPr fontId="1"/>
  </si>
  <si>
    <t>チェック
結果値3</t>
    <rPh sb="5" eb="7">
      <t>ケッカ</t>
    </rPh>
    <rPh sb="7" eb="8">
      <t>チ</t>
    </rPh>
    <phoneticPr fontId="1"/>
  </si>
  <si>
    <t>チェック
重複リスト</t>
    <rPh sb="5" eb="7">
      <t>チョウフク</t>
    </rPh>
    <phoneticPr fontId="1"/>
  </si>
  <si>
    <r>
      <t xml:space="preserve">収集結果
</t>
    </r>
    <r>
      <rPr>
        <sz val="9"/>
        <color rgb="FFFF0000"/>
        <rFont val="ＭＳ ゴシック"/>
        <family val="3"/>
        <charset val="128"/>
      </rPr>
      <t>※適用日付のログを証跡として記載</t>
    </r>
    <phoneticPr fontId="1"/>
  </si>
  <si>
    <t>1</t>
    <phoneticPr fontId="1"/>
  </si>
  <si>
    <t>有効</t>
  </si>
  <si>
    <t>[1]収集開始</t>
  </si>
  <si>
    <t>[1]本番機</t>
  </si>
  <si>
    <t>[2]SDC</t>
  </si>
  <si>
    <t>[1]業務システムNW</t>
  </si>
  <si>
    <t>[3]SDC監理</t>
    <phoneticPr fontId="1"/>
  </si>
  <si>
    <t>ARVE　ファイル受信サーバ</t>
    <phoneticPr fontId="1"/>
  </si>
  <si>
    <t>[1]02:30</t>
  </si>
  <si>
    <t>[N]認証ログ</t>
  </si>
  <si>
    <t>[5]5年</t>
  </si>
  <si>
    <t>/data/qcis/log/salesforce/loginEventLog</t>
  </si>
  <si>
    <t>S5H-YYYYMMDD-ninshou.log.tar.gz</t>
  </si>
  <si>
    <t>2</t>
    <phoneticPr fontId="1"/>
  </si>
  <si>
    <t>/data/qcis/log/salesforce/loginAsEventLog</t>
  </si>
  <si>
    <t>3</t>
    <phoneticPr fontId="1"/>
  </si>
  <si>
    <t>/data/qcis/log/salesforce/logoutEventLog</t>
  </si>
  <si>
    <t>4</t>
  </si>
  <si>
    <t>[A]アクセスログ</t>
  </si>
  <si>
    <t>/data/qcis/log/salesforce/apiEventLog</t>
  </si>
  <si>
    <t>S5H-YYYYMMDD-access.log.tar.gz</t>
  </si>
  <si>
    <t>5</t>
  </si>
  <si>
    <t>/data/qcis/log/salesforce/bulkApiEventLog</t>
  </si>
  <si>
    <t>6</t>
  </si>
  <si>
    <t>/data/qcis/log/salesforce/contentDistributionEventLog</t>
  </si>
  <si>
    <t>7</t>
  </si>
  <si>
    <t>/data/qcis/log/salesforce/contentDocumentLinkEventLog</t>
  </si>
  <si>
    <t>8</t>
  </si>
  <si>
    <t>/data/qcis/log/salesforce/contentTransferEventLog</t>
  </si>
  <si>
    <t>9</t>
  </si>
  <si>
    <t>/data/qcis/log/salesforce/documentAttachmentDownloadsEventLog</t>
  </si>
  <si>
    <t>10</t>
  </si>
  <si>
    <t>/data/qcis/log/salesforce/knowledgeArticleViewEventLog</t>
  </si>
  <si>
    <t>11</t>
  </si>
  <si>
    <t>/data/qcis/log/salesforce/lightningInteractionEventLog</t>
  </si>
  <si>
    <t>12</t>
  </si>
  <si>
    <t>/data/qcis/log/salesforce/lightningPageViewEventLog</t>
  </si>
  <si>
    <t>13</t>
  </si>
  <si>
    <t>/data/qcis/log/salesforce/metadataApiOperationEventLog</t>
  </si>
  <si>
    <t>14</t>
  </si>
  <si>
    <t>/data/qcis/log/salesforce/platformEncryptionEventLog</t>
  </si>
  <si>
    <t>15</t>
  </si>
  <si>
    <t>/data/qcis/log/salesforce/reportEventLog</t>
  </si>
  <si>
    <t>16</t>
  </si>
  <si>
    <t>/data/qcis/log/salesforce/reportExportEventLog</t>
  </si>
  <si>
    <t>17</t>
  </si>
  <si>
    <t>/data/qcis/log/salesforce/searchEventLog</t>
  </si>
  <si>
    <t>18</t>
  </si>
  <si>
    <t>/data/qcis/log/salesforce/searchClickEventLog</t>
  </si>
  <si>
    <t>19</t>
  </si>
  <si>
    <t>/data/qcis/log/salesforce/sitesEventLog</t>
  </si>
  <si>
    <t>20</t>
  </si>
  <si>
    <t>/data/qcis/log/salesforce/visualforceRequestEventLog</t>
  </si>
  <si>
    <t>21</t>
  </si>
  <si>
    <t>/data/qcis/log/salesforce/changeSetOperationEventLog</t>
  </si>
  <si>
    <t>22</t>
  </si>
  <si>
    <t>/data/qcis/log/salesforce/apexRestApiEventLog</t>
  </si>
  <si>
    <t>23</t>
  </si>
  <si>
    <t>/data/qcis/log/salesforce/apexSoapEventLog</t>
  </si>
  <si>
    <t>24</t>
  </si>
  <si>
    <t>/data/qcis/log/salesforce/dashboardEventLog</t>
  </si>
  <si>
    <t>25</t>
  </si>
  <si>
    <t>/data/qcis/log/salesforce/externalODataCalloutEventLog</t>
  </si>
  <si>
    <t>26</t>
  </si>
  <si>
    <t>/data/qcis/log/salesforce/packageInstallEventLog</t>
  </si>
  <si>
    <t>27</t>
  </si>
  <si>
    <t>[O]オペレーションログ</t>
  </si>
  <si>
    <t>/data/qcis/log/salesforce/operationLog</t>
  </si>
  <si>
    <t>S5H-YYYYMMDD-operate.log.tar.gz</t>
  </si>
  <si>
    <t>28</t>
  </si>
  <si>
    <t>29</t>
  </si>
  <si>
    <t>30</t>
  </si>
  <si>
    <t>申請書Excel上、またはログ収集処理上で発生する注意点。</t>
    <rPh sb="0" eb="3">
      <t>シンセイショ</t>
    </rPh>
    <rPh sb="8" eb="9">
      <t>ジョウ</t>
    </rPh>
    <rPh sb="15" eb="17">
      <t>シュウシュウ</t>
    </rPh>
    <rPh sb="17" eb="19">
      <t>ショリ</t>
    </rPh>
    <rPh sb="19" eb="20">
      <t>ジョウ</t>
    </rPh>
    <rPh sb="21" eb="23">
      <t>ハッセイ</t>
    </rPh>
    <rPh sb="25" eb="28">
      <t>チュウイテン</t>
    </rPh>
    <phoneticPr fontId="1"/>
  </si>
  <si>
    <t>各レコードの情報に基づいて入力</t>
    <rPh sb="0" eb="1">
      <t>カク</t>
    </rPh>
    <rPh sb="6" eb="8">
      <t>ジョウホウ</t>
    </rPh>
    <rPh sb="9" eb="10">
      <t>モト</t>
    </rPh>
    <rPh sb="13" eb="15">
      <t>ニュウリョク</t>
    </rPh>
    <phoneticPr fontId="1"/>
  </si>
  <si>
    <t>他のカラムを入力すると自動的に書き変わる項目</t>
    <rPh sb="0" eb="1">
      <t>ホカ</t>
    </rPh>
    <rPh sb="6" eb="8">
      <t>ニュウリョク</t>
    </rPh>
    <rPh sb="11" eb="14">
      <t>ジドウテキ</t>
    </rPh>
    <rPh sb="15" eb="16">
      <t>カ</t>
    </rPh>
    <rPh sb="17" eb="18">
      <t>カ</t>
    </rPh>
    <rPh sb="20" eb="22">
      <t>コウモク</t>
    </rPh>
    <phoneticPr fontId="1"/>
  </si>
  <si>
    <t>[1]CDC</t>
  </si>
  <si>
    <t>[3]SDC監理</t>
  </si>
  <si>
    <t>n11111_1</t>
    <phoneticPr fontId="1"/>
  </si>
  <si>
    <t>ログ監理システム　業務Ａサーバ</t>
    <rPh sb="2" eb="4">
      <t>カンリ</t>
    </rPh>
    <rPh sb="9" eb="11">
      <t>ギョウム</t>
    </rPh>
    <phoneticPr fontId="1"/>
  </si>
  <si>
    <t>10.193.87.1</t>
    <phoneticPr fontId="1"/>
  </si>
  <si>
    <t>[2]18:00</t>
  </si>
  <si>
    <t>c:/usr/Busy_A/20220209/n11111_seclog001</t>
    <phoneticPr fontId="1"/>
  </si>
  <si>
    <t>test.zip</t>
    <phoneticPr fontId="1"/>
  </si>
  <si>
    <t>ヘッダー情報№</t>
    <rPh sb="4" eb="6">
      <t>ジョウホウ</t>
    </rPh>
    <phoneticPr fontId="1"/>
  </si>
  <si>
    <t>項目</t>
    <rPh sb="0" eb="2">
      <t>コウモク</t>
    </rPh>
    <phoneticPr fontId="1"/>
  </si>
  <si>
    <t>値</t>
    <rPh sb="0" eb="1">
      <t>アタイ</t>
    </rPh>
    <phoneticPr fontId="1"/>
  </si>
  <si>
    <t>1</t>
  </si>
  <si>
    <t>申請日付</t>
  </si>
  <si>
    <t>2022/03/01</t>
  </si>
  <si>
    <t>開発担当者情報／会社名</t>
  </si>
  <si>
    <t>株式会社ＡＢＣ</t>
  </si>
  <si>
    <t>開発担当者情報／所属部門</t>
  </si>
  <si>
    <t>開発課</t>
  </si>
  <si>
    <t>開発担当者情報／所属グループ</t>
  </si>
  <si>
    <t>開発グループ</t>
  </si>
  <si>
    <t>開発担当者情報／申請者氏名</t>
  </si>
  <si>
    <t>開発担当者</t>
  </si>
  <si>
    <t>開発担当者情報／連絡先</t>
  </si>
  <si>
    <t>03-1111-1111</t>
  </si>
  <si>
    <t>開発担当者情報／メール</t>
  </si>
  <si>
    <t>DeveloperGroup.test@DevABC</t>
  </si>
  <si>
    <t>主管部担当者情報／会社名</t>
  </si>
  <si>
    <t>株式会社主管Ａ</t>
  </si>
  <si>
    <t>主管部担当者情報／所属部門</t>
  </si>
  <si>
    <t>主管課</t>
  </si>
  <si>
    <t>主管部担当者情報／所属グループ</t>
  </si>
  <si>
    <t>主管グループ</t>
  </si>
  <si>
    <t>主管部担当者情報／担当者氏名</t>
  </si>
  <si>
    <t>主管担当者</t>
  </si>
  <si>
    <t>主管部担当者情報／連絡先</t>
  </si>
  <si>
    <t>03-1111-2222</t>
  </si>
  <si>
    <t>主管部担当者情報／メール</t>
  </si>
  <si>
    <t>ManagementGroup.Test@ManageA</t>
  </si>
  <si>
    <t>運用担当者情報／会社名</t>
  </si>
  <si>
    <t>株式会社日立システムズパワーサービス</t>
  </si>
  <si>
    <t>運用担当者情報／所属部門</t>
  </si>
  <si>
    <t>運用部門</t>
  </si>
  <si>
    <t>運用担当者情報／所属グループ</t>
  </si>
  <si>
    <t>運用グループ</t>
  </si>
  <si>
    <t>運用担当者情報／担当者氏名</t>
  </si>
  <si>
    <t>運用担当者</t>
  </si>
  <si>
    <t>運用担当者情報／連絡先</t>
  </si>
  <si>
    <t>03-1111-3333</t>
  </si>
  <si>
    <t>運用担当者情報／メール</t>
  </si>
  <si>
    <t>OperaterGroup.Test@OperaterA</t>
  </si>
  <si>
    <t>業務システム名称</t>
  </si>
  <si>
    <t>業務Ａ</t>
  </si>
  <si>
    <t>ジョブ・サブジョブコード</t>
  </si>
  <si>
    <t>A11</t>
  </si>
  <si>
    <t>申請理由</t>
  </si>
  <si>
    <t>セキュリティログ取得定例</t>
  </si>
  <si>
    <t>2</t>
  </si>
  <si>
    <t>株式会社Ｂ</t>
  </si>
  <si>
    <t>03-2222-1111</t>
  </si>
  <si>
    <t>株式会社主管Ｂ</t>
  </si>
  <si>
    <t>03-2222-2222</t>
  </si>
  <si>
    <t>業務Ｂ</t>
  </si>
  <si>
    <t>B11</t>
  </si>
  <si>
    <t>3</t>
  </si>
  <si>
    <t>株式会社Ｃ</t>
  </si>
  <si>
    <t>03-3333-1111</t>
  </si>
  <si>
    <t>株式会社主管Ｃ</t>
  </si>
  <si>
    <t>03-3333-2222</t>
  </si>
  <si>
    <t>業務Ｃ</t>
  </si>
  <si>
    <t>C11</t>
  </si>
  <si>
    <t>◆個別処理依頼（運用業務支援システム）は下記例に沿って記載してください。</t>
    <rPh sb="8" eb="10">
      <t>ウンヨウ</t>
    </rPh>
    <rPh sb="10" eb="12">
      <t>ギョウム</t>
    </rPh>
    <rPh sb="12" eb="14">
      <t>シエン</t>
    </rPh>
    <rPh sb="20" eb="22">
      <t>カキ</t>
    </rPh>
    <rPh sb="22" eb="23">
      <t>レイ</t>
    </rPh>
    <rPh sb="24" eb="25">
      <t>ソ</t>
    </rPh>
    <rPh sb="27" eb="29">
      <t>キサイ</t>
    </rPh>
    <phoneticPr fontId="10"/>
  </si>
  <si>
    <t>■セキュリティログ収集・削除定義登録申請　全体手続きフロー</t>
    <rPh sb="9" eb="11">
      <t>シュウシュウ</t>
    </rPh>
    <rPh sb="12" eb="14">
      <t>サクジョ</t>
    </rPh>
    <rPh sb="14" eb="16">
      <t>テイギ</t>
    </rPh>
    <rPh sb="16" eb="18">
      <t>トウロク</t>
    </rPh>
    <rPh sb="18" eb="20">
      <t>シンセイ</t>
    </rPh>
    <rPh sb="21" eb="23">
      <t>ゼンタイ</t>
    </rPh>
    <rPh sb="23" eb="25">
      <t>テツヅ</t>
    </rPh>
    <phoneticPr fontId="10"/>
  </si>
  <si>
    <t>業務システム開発・保守箇所</t>
    <rPh sb="0" eb="2">
      <t>ギョウム</t>
    </rPh>
    <rPh sb="6" eb="8">
      <t>カイハツ</t>
    </rPh>
    <rPh sb="9" eb="11">
      <t>ホシュ</t>
    </rPh>
    <rPh sb="11" eb="13">
      <t>カショ</t>
    </rPh>
    <phoneticPr fontId="10"/>
  </si>
  <si>
    <t>セキュリティログ担当箇所
（HISYS-PS）</t>
    <rPh sb="8" eb="10">
      <t>タントウ</t>
    </rPh>
    <phoneticPr fontId="10"/>
  </si>
  <si>
    <t>個別処理依頼受付箇所
（HISYS-PS）</t>
    <rPh sb="0" eb="2">
      <t>コベツ</t>
    </rPh>
    <rPh sb="2" eb="4">
      <t>ショリ</t>
    </rPh>
    <rPh sb="4" eb="6">
      <t>イライ</t>
    </rPh>
    <rPh sb="6" eb="8">
      <t>ウケツケ</t>
    </rPh>
    <rPh sb="8" eb="10">
      <t>カショ</t>
    </rPh>
    <phoneticPr fontId="10"/>
  </si>
  <si>
    <t>開発支援担当箇所
（HISYS-PS）</t>
    <rPh sb="0" eb="2">
      <t>カイハツ</t>
    </rPh>
    <rPh sb="2" eb="4">
      <t>シエン</t>
    </rPh>
    <rPh sb="4" eb="6">
      <t>タントウ</t>
    </rPh>
    <rPh sb="6" eb="8">
      <t>カショ</t>
    </rPh>
    <phoneticPr fontId="10"/>
  </si>
  <si>
    <t>個別処理依頼</t>
    <rPh sb="0" eb="2">
      <t>コベツ</t>
    </rPh>
    <rPh sb="2" eb="4">
      <t>ショリ</t>
    </rPh>
    <rPh sb="4" eb="6">
      <t>イライ</t>
    </rPh>
    <phoneticPr fontId="10"/>
  </si>
  <si>
    <t>定義登録</t>
    <rPh sb="0" eb="2">
      <t>テイギ</t>
    </rPh>
    <rPh sb="2" eb="4">
      <t>トウロク</t>
    </rPh>
    <phoneticPr fontId="10"/>
  </si>
  <si>
    <t>ヘッダー_x000D_
情報№</t>
    <phoneticPr fontId="1"/>
  </si>
  <si>
    <t>↓ここに貼付</t>
    <rPh sb="4" eb="6">
      <t>チョウフ</t>
    </rPh>
    <phoneticPr fontId="10"/>
  </si>
  <si>
    <t>→確認（自動反映）</t>
    <rPh sb="1" eb="3">
      <t>カクニン</t>
    </rPh>
    <rPh sb="4" eb="6">
      <t>ジドウ</t>
    </rPh>
    <rPh sb="6" eb="8">
      <t>ハンエイ</t>
    </rPh>
    <phoneticPr fontId="10"/>
  </si>
  <si>
    <t>ログ種別定義TBL</t>
    <rPh sb="2" eb="4">
      <t>シュベツ</t>
    </rPh>
    <rPh sb="4" eb="6">
      <t>テイギ</t>
    </rPh>
    <phoneticPr fontId="10"/>
  </si>
  <si>
    <t>重複CHK</t>
    <rPh sb="0" eb="2">
      <t>チョウフク</t>
    </rPh>
    <phoneticPr fontId="10"/>
  </si>
  <si>
    <t>A</t>
  </si>
  <si>
    <t>access</t>
  </si>
  <si>
    <t>ｱｸｾｽﾛｸﾞ</t>
  </si>
  <si>
    <t>N</t>
  </si>
  <si>
    <t>ninshou</t>
  </si>
  <si>
    <t>認証ﾛｸﾞ</t>
  </si>
  <si>
    <t>O</t>
    <phoneticPr fontId="10"/>
  </si>
  <si>
    <t>operation</t>
    <phoneticPr fontId="10"/>
  </si>
  <si>
    <t>ｵﾍﾟﾚｰﾄﾛｸﾞ</t>
  </si>
  <si>
    <t>C</t>
  </si>
  <si>
    <t>acount</t>
  </si>
  <si>
    <t>ｱｶｳﾝﾄﾛｸﾞ</t>
  </si>
  <si>
    <t>E</t>
  </si>
  <si>
    <t>etc</t>
  </si>
  <si>
    <t>その他ﾛｸﾞ</t>
  </si>
  <si>
    <t>T</t>
  </si>
  <si>
    <t>trace</t>
  </si>
  <si>
    <t>ﾄﾚｰｽﾛｸﾞ</t>
  </si>
  <si>
    <t>C:\Users\smartopadmin\Documents\Work\申請書類\ログ監理\BusinessDev\セキュリティログ収集・削除定義登録申請書_ver7.0_1.xlsm</t>
  </si>
  <si>
    <t>C:\Users\smartopadmin\Documents\Work\申請書類\ログ監理\BusinessDev\セキュリティログ収集・削除定義登録申請書_ver7.0_2.xlsm</t>
  </si>
  <si>
    <t>C:\Users\smartopadmin\Documents\Work\申請書類\ログ監理\BusinessDev\セキュリティログ収集・削除定義登録申請書_ver7.0_3.xlsm</t>
  </si>
  <si>
    <t>section</t>
    <phoneticPr fontId="1"/>
  </si>
  <si>
    <t>key</t>
    <phoneticPr fontId="1"/>
  </si>
  <si>
    <t>value</t>
    <phoneticPr fontId="1"/>
  </si>
  <si>
    <t>comment</t>
    <phoneticPr fontId="1"/>
  </si>
  <si>
    <t>SYSTEM_SETTING</t>
    <phoneticPr fontId="1"/>
  </si>
  <si>
    <t>BOOK_EXECUTE_MODE</t>
    <phoneticPr fontId="1"/>
  </si>
  <si>
    <t>Excelブック動作モード</t>
    <phoneticPr fontId="1"/>
  </si>
  <si>
    <t>SYSTEM_SETTING</t>
  </si>
  <si>
    <t>PROPERTY_TITLE</t>
    <phoneticPr fontId="1"/>
  </si>
  <si>
    <t>「セキュリティログ収集・削除定義登録申請」Excelブックファイルプロパティ：タイトル</t>
    <phoneticPr fontId="1"/>
  </si>
  <si>
    <t>BUSINESS_DEVELOP_SAVE_PATH</t>
    <phoneticPr fontId="1"/>
  </si>
  <si>
    <t>「業務開発部署用」Excelブック保存先ルートフォルダ</t>
    <phoneticPr fontId="1"/>
  </si>
  <si>
    <t>LOGCOL_SERVER</t>
    <phoneticPr fontId="1"/>
  </si>
  <si>
    <t>IP_ADDRESS_CDC_LOG_MANAGE</t>
    <phoneticPr fontId="1"/>
  </si>
  <si>
    <t>CDCログ監理サーバ向け／IP Address</t>
    <rPh sb="10" eb="11">
      <t>ム</t>
    </rPh>
    <phoneticPr fontId="1"/>
  </si>
  <si>
    <t>IP_ADDRESS_CDC_LOG_RELAY</t>
    <phoneticPr fontId="1"/>
  </si>
  <si>
    <t>CDCログ中継サーバ向け／IP Address</t>
    <rPh sb="5" eb="7">
      <t>チュウケイ</t>
    </rPh>
    <phoneticPr fontId="1"/>
  </si>
  <si>
    <t>IP_ADDRESS_SDC_LOG_MANAGE</t>
    <phoneticPr fontId="1"/>
  </si>
  <si>
    <t>SDCログ監理サーバ向け／IP Address</t>
    <phoneticPr fontId="1"/>
  </si>
  <si>
    <t>IP_ADDRESS_SDC_LOG_RELAY</t>
    <phoneticPr fontId="1"/>
  </si>
  <si>
    <t>SDCログ中継サーバ向け／IP Address</t>
    <phoneticPr fontId="1"/>
  </si>
  <si>
    <t>LOGIN_USER_ID_CDC_LOG_MANAGE</t>
    <phoneticPr fontId="1"/>
  </si>
  <si>
    <t>CDCログ監理サーバ向け／ログインユーザID</t>
    <phoneticPr fontId="1"/>
  </si>
  <si>
    <t>LOGIN_USER_ID_CDC_LOG_RELAY</t>
    <phoneticPr fontId="1"/>
  </si>
  <si>
    <t>CDCログ中継サーバ向け／ログインユーザID</t>
    <phoneticPr fontId="1"/>
  </si>
  <si>
    <t>LOGIN_USER_ID_SDC_LOG_MANAGE</t>
    <phoneticPr fontId="1"/>
  </si>
  <si>
    <t>SDCログ監理サーバ向け／ログインユーザID</t>
    <phoneticPr fontId="1"/>
  </si>
  <si>
    <t>LOGIN_USER_ID_SDC_LOG_RELAY</t>
    <phoneticPr fontId="1"/>
  </si>
  <si>
    <t>SDCログ中継サーバ向け／ログインユーザID</t>
    <phoneticPr fontId="1"/>
  </si>
  <si>
    <t>LOGIN_USER_PASSWORD_CDC_LOG_MANAGE</t>
    <phoneticPr fontId="1"/>
  </si>
  <si>
    <t>CDCログ監理サーバ向け／ログインパスワード</t>
    <phoneticPr fontId="1"/>
  </si>
  <si>
    <t>LOGIN_USER_PASSWORD_CDC_LOG_RELAY</t>
    <phoneticPr fontId="1"/>
  </si>
  <si>
    <t>CDCログ中継サーバ向け／ログインパスワード</t>
    <phoneticPr fontId="1"/>
  </si>
  <si>
    <t>LOGIN_USER_PASSWORD_SDC_LOG_MANAGE</t>
    <phoneticPr fontId="1"/>
  </si>
  <si>
    <t>SDCログ監理サーバ向け／ログインパスワード</t>
    <phoneticPr fontId="1"/>
  </si>
  <si>
    <t>LOGIN_USER_PASSWORD_SDC_LOG_RELAY</t>
    <phoneticPr fontId="1"/>
  </si>
  <si>
    <t>SDCログ中継サーバ向け／ログインパスワード</t>
    <phoneticPr fontId="1"/>
  </si>
  <si>
    <t>APINF_DESTINATION_DIR_CDC_LOG_MANAGE</t>
    <phoneticPr fontId="1"/>
  </si>
  <si>
    <t>CDCログ監理サーバ向け／申請情報ファイル格納先ディレクトリ</t>
    <phoneticPr fontId="1"/>
  </si>
  <si>
    <t>APINF_DESTINATION_DIR_CDC_LOG_RELAY</t>
    <phoneticPr fontId="1"/>
  </si>
  <si>
    <t>CDCログ中継サーバ向け／申請情報ファイル格納先ディレクトリ</t>
    <phoneticPr fontId="1"/>
  </si>
  <si>
    <t>APINF_DESTINATION_DIR_SDC_LOG_MANAGE</t>
    <phoneticPr fontId="1"/>
  </si>
  <si>
    <t>SDCログ監理サーバ向け／申請情報ファイル格納先ディレクトリ</t>
    <phoneticPr fontId="1"/>
  </si>
  <si>
    <t>APINF_DESTINATION_DIR_SDC_LOG_RELAY</t>
    <phoneticPr fontId="1"/>
  </si>
  <si>
    <t>SDCログ中継サーバ向け／申請情報ファイル格納先ディレクトリ</t>
    <phoneticPr fontId="1"/>
  </si>
  <si>
    <t>DELLIST_DESTINATION_DIR_CDC_LOG_MANAGE</t>
    <phoneticPr fontId="1"/>
  </si>
  <si>
    <t>CDCログ監理サーバ向け／デリートリストファイル格納先ディレクトリ</t>
    <phoneticPr fontId="1"/>
  </si>
  <si>
    <t>DELLIST_DESTINATION_DIR_CDC_LOG_RELAY</t>
    <phoneticPr fontId="1"/>
  </si>
  <si>
    <t>CDCログ中継サーバ向け／デリートリストファイル格納先ディレクトリ</t>
    <phoneticPr fontId="1"/>
  </si>
  <si>
    <t>DELLIST_DESTINATION_DIR_SDC_LOG_MANAGE</t>
    <phoneticPr fontId="1"/>
  </si>
  <si>
    <t>SDCログ監理サーバ向け／デリートリストファイル格納先ディレクトリ</t>
    <phoneticPr fontId="1"/>
  </si>
  <si>
    <t>DELLIST_DESTINATION_DIR_SDC_LOG_RELAY</t>
    <phoneticPr fontId="1"/>
  </si>
  <si>
    <t>SDCログ中継サーバ向け／デリートリストファイル格納先ディレクトリ</t>
    <phoneticPr fontId="1"/>
  </si>
  <si>
    <t>TRACE_LOG</t>
    <phoneticPr fontId="1"/>
  </si>
  <si>
    <t>OUTPUT</t>
    <phoneticPr fontId="1"/>
  </si>
  <si>
    <t>トレースログ出力指定（ON:ログ出力）</t>
    <rPh sb="6" eb="8">
      <t>シュツリョク</t>
    </rPh>
    <rPh sb="8" eb="10">
      <t>シテイ</t>
    </rPh>
    <rPh sb="16" eb="18">
      <t>シュツリョク</t>
    </rPh>
    <phoneticPr fontId="1"/>
  </si>
  <si>
    <t>LOGFILE_PATH</t>
    <phoneticPr fontId="1"/>
  </si>
  <si>
    <t>ログファイル出力先フォルダパス（{PRGPATH}をExcelブックファイルが存在するパスに置き換える）</t>
    <phoneticPr fontId="1"/>
  </si>
  <si>
    <t>TRACE_LOG</t>
  </si>
  <si>
    <t>LOGFILE_NAME</t>
    <phoneticPr fontId="1"/>
  </si>
  <si>
    <t>ログファイル名（{PROCNAME}を処理名に、{NOWDATE}を現在日付「YYYYMMDD」に置き換える）</t>
    <phoneticPr fontId="1"/>
  </si>
  <si>
    <t>LOG_LEVEL_THRESHOLD</t>
    <phoneticPr fontId="1"/>
  </si>
  <si>
    <t>ログ出力レベルスレッシュホールド（このレベル以上のログ出力レベルのみログ出力の対象となる）</t>
    <phoneticPr fontId="1"/>
  </si>
  <si>
    <t>LOGFILE_AUTO_DELETE</t>
    <phoneticPr fontId="1"/>
  </si>
  <si>
    <t>ログファイル自動削除指定</t>
    <phoneticPr fontId="1"/>
  </si>
  <si>
    <t>LOGFILE_SAVING_DAY_NUMBER</t>
    <phoneticPr fontId="1"/>
  </si>
  <si>
    <t>ログファイル保存日数</t>
    <phoneticPr fontId="1"/>
  </si>
  <si>
    <t>TRANSFER_FILE</t>
    <phoneticPr fontId="1"/>
  </si>
  <si>
    <t>APINFO_FILE_NAME</t>
    <phoneticPr fontId="1"/>
  </si>
  <si>
    <t>申請情報ファイル名</t>
    <rPh sb="0" eb="2">
      <t>シンセイ</t>
    </rPh>
    <rPh sb="2" eb="4">
      <t>ジョウホウ</t>
    </rPh>
    <rPh sb="8" eb="9">
      <t>メイ</t>
    </rPh>
    <phoneticPr fontId="1"/>
  </si>
  <si>
    <t>DELLIST_FILE_NAME</t>
    <phoneticPr fontId="1"/>
  </si>
  <si>
    <t>デリートリストファイル名</t>
    <rPh sb="11" eb="12">
      <t>メイ</t>
    </rPh>
    <phoneticPr fontId="1"/>
  </si>
  <si>
    <t>APPLY_INFO_FILE_BASE_PATH</t>
    <phoneticPr fontId="1"/>
  </si>
  <si>
    <t>申請情報ファイル格納先基底フォルダパス</t>
    <phoneticPr fontId="1"/>
  </si>
  <si>
    <t>DELLIST_FILE_BASE_PATH</t>
    <phoneticPr fontId="1"/>
  </si>
  <si>
    <t>デリートリストファイル格納先基底フォルダパス</t>
    <phoneticPr fontId="1"/>
  </si>
  <si>
    <t>PATH_CDC_MANAGE</t>
    <phoneticPr fontId="1"/>
  </si>
  <si>
    <t>CDCログ監理サーバ向けファイル保存フォルダパス</t>
    <phoneticPr fontId="1"/>
  </si>
  <si>
    <t>PATH_CDC_RELAY</t>
    <phoneticPr fontId="1"/>
  </si>
  <si>
    <t>CDCログ中継サーバ向けファイル保存フォルダパス</t>
    <phoneticPr fontId="1"/>
  </si>
  <si>
    <t>PATH_SDC_MANAGE</t>
    <phoneticPr fontId="1"/>
  </si>
  <si>
    <t>SDCログ監理サーバ向けファイル保存フォルダパス</t>
    <phoneticPr fontId="1"/>
  </si>
  <si>
    <t>PATH_SDC_RELAY</t>
    <phoneticPr fontId="1"/>
  </si>
  <si>
    <t>SDCログ中継サーバ向けファイル保存フォルダパス</t>
    <phoneticPr fontId="1"/>
  </si>
  <si>
    <t>ARVE(ファイル受信サーバ)</t>
    <phoneticPr fontId="1"/>
  </si>
  <si>
    <t>n0193202</t>
    <phoneticPr fontId="1"/>
  </si>
  <si>
    <t>10.170.193.202</t>
    <phoneticPr fontId="1"/>
  </si>
  <si>
    <t>/data/qcis/log/salesforce/apexExecutionEventLog</t>
    <phoneticPr fontId="1"/>
  </si>
  <si>
    <t>/data/qcis/log/salesforce/apexUnexpectedExceptionEventLog</t>
    <phoneticPr fontId="1"/>
  </si>
  <si>
    <t>/data/qcis/log/salesforce/uriEventLog</t>
    <phoneticPr fontId="1"/>
  </si>
  <si>
    <t>お客様から以下監査ログ取得の依頼を受け、開発環境で検証のため申請するものです。</t>
    <rPh sb="17" eb="18">
      <t>ウ</t>
    </rPh>
    <rPh sb="20" eb="24">
      <t>カイハツカンキョウ</t>
    </rPh>
    <rPh sb="25" eb="27">
      <t>ケンショウ</t>
    </rPh>
    <rPh sb="30" eb="32">
      <t>シンセイ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</si>
</sst>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7" x14ac:knownFonts="1">
    <font>
      <sz val="11"/>
      <color theme="1"/>
      <name val="游ゴシック"/>
      <family val="2"/>
      <charset val="128"/>
      <scheme val="minor"/>
    </font>
    <font>
      <sz val="6"/>
      <name val="游ゴシック"/>
      <family val="2"/>
      <charset val="128"/>
      <scheme val="minor"/>
    </font>
    <font>
      <sz val="9"/>
      <color theme="1"/>
      <name val="ＭＳ ゴシック"/>
      <family val="3"/>
      <charset val="128"/>
    </font>
    <font>
      <sz val="8"/>
      <color theme="1"/>
      <name val="ＭＳ Ｐゴシック"/>
      <family val="3"/>
      <charset val="128"/>
    </font>
    <font>
      <b/>
      <sz val="10"/>
      <color theme="1"/>
      <name val="ＭＳ ゴシック"/>
      <family val="3"/>
      <charset val="128"/>
    </font>
    <font>
      <sz val="9"/>
      <color rgb="FF000000"/>
      <name val="ＭＳ ゴシック"/>
      <family val="3"/>
      <charset val="128"/>
    </font>
    <font>
      <b/>
      <sz val="13"/>
      <color theme="1"/>
      <name val="ＭＳ Ｐゴシック"/>
      <family val="3"/>
      <charset val="128"/>
    </font>
    <font>
      <b/>
      <sz val="10"/>
      <color rgb="FF000000"/>
      <name val="ＭＳ ゴシック"/>
      <family val="3"/>
      <charset val="128"/>
    </font>
    <font>
      <sz val="9"/>
      <color rgb="FFFF0000"/>
      <name val="ＭＳ ゴシック"/>
      <family val="3"/>
      <charset val="128"/>
    </font>
    <font>
      <b/>
      <sz val="20"/>
      <name val="ＭＳ Ｐゴシック"/>
      <family val="3"/>
      <charset val="128"/>
    </font>
    <font>
      <sz val="6"/>
      <name val="ＭＳ Ｐゴシック"/>
      <family val="3"/>
      <charset val="128"/>
    </font>
    <font>
      <b/>
      <sz val="11"/>
      <color indexed="10"/>
      <name val="ＭＳ Ｐゴシック"/>
      <family val="3"/>
      <charset val="128"/>
    </font>
    <font>
      <b/>
      <sz val="12"/>
      <name val="ＭＳ Ｐゴシック"/>
      <family val="3"/>
      <charset val="128"/>
    </font>
    <font>
      <b/>
      <sz val="11"/>
      <name val="ＭＳ Ｐゴシック"/>
      <family val="3"/>
      <charset val="128"/>
    </font>
    <font>
      <b/>
      <sz val="14"/>
      <color indexed="10"/>
      <name val="ＭＳ Ｐゴシック"/>
      <family val="3"/>
      <charset val="128"/>
    </font>
    <font>
      <sz val="11"/>
      <color indexed="10"/>
      <name val="ＭＳ Ｐゴシック"/>
      <family val="3"/>
      <charset val="128"/>
    </font>
    <font>
      <b/>
      <sz val="12"/>
      <color indexed="10"/>
      <name val="ＭＳ Ｐゴシック"/>
      <family val="3"/>
      <charset val="128"/>
    </font>
    <font>
      <sz val="11"/>
      <name val="ＭＳ Ｐゴシック"/>
      <family val="3"/>
      <charset val="128"/>
    </font>
    <font>
      <b/>
      <u/>
      <sz val="10.5"/>
      <color rgb="FFFF0000"/>
      <name val="ＭＳ Ｐゴシック"/>
      <family val="3"/>
      <charset val="128"/>
    </font>
    <font>
      <b/>
      <sz val="12"/>
      <color rgb="FFFF0000"/>
      <name val="ＭＳ Ｐゴシック"/>
      <family val="3"/>
      <charset val="128"/>
    </font>
    <font>
      <b/>
      <sz val="10.5"/>
      <color rgb="FFFF0000"/>
      <name val="ＭＳ Ｐゴシック"/>
      <family val="3"/>
      <charset val="128"/>
    </font>
    <font>
      <b/>
      <sz val="14"/>
      <name val="ＭＳ Ｐゴシック"/>
      <family val="3"/>
      <charset val="128"/>
    </font>
    <font>
      <b/>
      <sz val="18"/>
      <color indexed="8"/>
      <name val="ＭＳ Ｐゴシック"/>
      <family val="3"/>
      <charset val="128"/>
    </font>
    <font>
      <b/>
      <sz val="11"/>
      <color indexed="8"/>
      <name val="ＭＳ Ｐゴシック"/>
      <family val="3"/>
      <charset val="128"/>
    </font>
    <font>
      <sz val="11"/>
      <name val="Meiryo UI"/>
      <family val="3"/>
      <charset val="128"/>
    </font>
    <font>
      <b/>
      <sz val="16"/>
      <color theme="1"/>
      <name val="游ゴシック"/>
      <family val="3"/>
      <charset val="128"/>
      <scheme val="minor"/>
    </font>
    <font>
      <sz val="9"/>
      <color theme="1"/>
      <name val="Meiryo UI"/>
      <family val="3"/>
      <charset val="128"/>
    </font>
  </fonts>
  <fills count="13">
    <fill>
      <patternFill patternType="none"/>
    </fill>
    <fill>
      <patternFill patternType="gray125"/>
    </fill>
    <fill>
      <patternFill patternType="solid">
        <fgColor theme="4" tint="0.79998168889431442"/>
        <bgColor indexed="64"/>
      </patternFill>
    </fill>
    <fill>
      <gradientFill degree="180">
        <stop position="0">
          <color theme="0"/>
        </stop>
        <stop position="1">
          <color theme="4"/>
        </stop>
      </gradientFill>
    </fill>
    <fill>
      <patternFill patternType="solid">
        <fgColor theme="9" tint="0.39997558519241921"/>
        <bgColor indexed="64"/>
      </patternFill>
    </fill>
    <fill>
      <patternFill patternType="solid">
        <fgColor rgb="FF808080"/>
        <bgColor indexed="64"/>
      </patternFill>
    </fill>
    <fill>
      <patternFill patternType="solid">
        <fgColor rgb="FF00E0F0"/>
        <bgColor indexed="64"/>
      </patternFill>
    </fill>
    <fill>
      <patternFill patternType="solid">
        <fgColor theme="0" tint="-0.14999847407452621"/>
        <bgColor indexed="64"/>
      </patternFill>
    </fill>
    <fill>
      <patternFill patternType="solid">
        <fgColor indexed="9"/>
        <bgColor indexed="64"/>
      </patternFill>
    </fill>
    <fill>
      <patternFill patternType="solid">
        <fgColor theme="0"/>
        <bgColor indexed="64"/>
      </patternFill>
    </fill>
    <fill>
      <patternFill patternType="solid">
        <fgColor indexed="30"/>
        <bgColor indexed="64"/>
      </patternFill>
    </fill>
    <fill>
      <patternFill patternType="solid">
        <fgColor rgb="FFFFFF00"/>
        <bgColor indexed="64"/>
      </patternFill>
    </fill>
    <fill>
      <patternFill patternType="solid">
        <fgColor rgb="FFB4E0C6"/>
        <bgColor indexed="64"/>
      </patternFill>
    </fill>
  </fills>
  <borders count="6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4506668294322"/>
      </right>
      <top style="thin">
        <color theme="4" tint="0.39997558519241921"/>
      </top>
      <bottom style="thin">
        <color theme="4" tint="0.39997558519241921"/>
      </bottom>
      <diagonal/>
    </border>
    <border>
      <left style="double">
        <color auto="1"/>
      </left>
      <right style="double">
        <color auto="1"/>
      </right>
      <top style="double">
        <color auto="1"/>
      </top>
      <bottom style="double">
        <color auto="1"/>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bottom/>
      <diagonal/>
    </border>
    <border>
      <left style="thin">
        <color indexed="64"/>
      </left>
      <right style="medium">
        <color indexed="64"/>
      </right>
      <top/>
      <bottom/>
      <diagonal/>
    </border>
    <border>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diagonalDown="1">
      <left style="medium">
        <color indexed="64"/>
      </left>
      <right style="medium">
        <color indexed="64"/>
      </right>
      <top style="medium">
        <color indexed="64"/>
      </top>
      <bottom style="double">
        <color indexed="64"/>
      </bottom>
      <diagonal style="thin">
        <color indexed="64"/>
      </diagonal>
    </border>
    <border>
      <left style="medium">
        <color indexed="64"/>
      </left>
      <right style="hair">
        <color indexed="64"/>
      </right>
      <top style="medium">
        <color indexed="64"/>
      </top>
      <bottom style="double">
        <color indexed="64"/>
      </bottom>
      <diagonal/>
    </border>
    <border>
      <left style="hair">
        <color indexed="64"/>
      </left>
      <right style="hair">
        <color indexed="64"/>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style="medium">
        <color indexed="64"/>
      </right>
      <top style="thin">
        <color indexed="64"/>
      </top>
      <bottom/>
      <diagonal/>
    </border>
    <border>
      <left style="medium">
        <color indexed="64"/>
      </left>
      <right style="hair">
        <color indexed="64"/>
      </right>
      <top/>
      <bottom/>
      <diagonal/>
    </border>
    <border>
      <left style="hair">
        <color indexed="64"/>
      </left>
      <right style="hair">
        <color indexed="64"/>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hair">
        <color indexed="64"/>
      </right>
      <top/>
      <bottom style="thin">
        <color indexed="64"/>
      </bottom>
      <diagonal/>
    </border>
    <border>
      <left style="hair">
        <color indexed="64"/>
      </left>
      <right style="hair">
        <color indexed="64"/>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right style="medium">
        <color indexed="64"/>
      </right>
      <top/>
      <bottom style="medium">
        <color indexed="64"/>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indexed="64"/>
      </bottom>
      <diagonal/>
    </border>
  </borders>
  <cellStyleXfs count="2">
    <xf numFmtId="0" fontId="0" fillId="0" borderId="0">
      <alignment vertical="center"/>
    </xf>
    <xf numFmtId="0" fontId="17" fillId="0" borderId="0"/>
  </cellStyleXfs>
  <cellXfs count="213">
    <xf numFmtId="0" fontId="0" fillId="0" borderId="0" xfId="0">
      <alignment vertical="center"/>
    </xf>
    <xf numFmtId="0" fontId="2" fillId="0" borderId="0" xfId="0" applyFont="1" applyProtection="1">
      <alignment vertical="center"/>
      <protection locked="0"/>
    </xf>
    <xf numFmtId="49" fontId="2" fillId="0" borderId="0" xfId="0" applyNumberFormat="1" applyFont="1" applyProtection="1">
      <alignment vertical="center"/>
      <protection locked="0"/>
    </xf>
    <xf numFmtId="176" fontId="2" fillId="0" borderId="7" xfId="0" applyNumberFormat="1" applyFont="1" applyBorder="1" applyAlignment="1" applyProtection="1">
      <alignment horizontal="center" vertical="center"/>
      <protection locked="0"/>
    </xf>
    <xf numFmtId="0" fontId="2" fillId="0" borderId="12" xfId="0" applyFont="1" applyBorder="1" applyAlignment="1" applyProtection="1">
      <alignment horizontal="left" vertical="center" wrapText="1"/>
      <protection locked="0"/>
    </xf>
    <xf numFmtId="0" fontId="2" fillId="0" borderId="19" xfId="0" applyFont="1" applyBorder="1" applyAlignment="1" applyProtection="1">
      <alignment horizontal="left" vertical="center" wrapText="1"/>
      <protection locked="0"/>
    </xf>
    <xf numFmtId="0" fontId="2" fillId="0" borderId="28" xfId="0" applyFont="1" applyBorder="1" applyAlignment="1" applyProtection="1">
      <alignment horizontal="center" vertical="center"/>
      <protection locked="0"/>
    </xf>
    <xf numFmtId="0" fontId="2" fillId="0" borderId="0" xfId="0" applyFont="1">
      <alignment vertical="center"/>
    </xf>
    <xf numFmtId="0" fontId="4" fillId="0" borderId="0" xfId="0" applyFont="1">
      <alignment vertical="center"/>
    </xf>
    <xf numFmtId="0" fontId="5" fillId="0" borderId="0" xfId="0" applyFont="1">
      <alignment vertical="center"/>
    </xf>
    <xf numFmtId="0" fontId="2" fillId="2" borderId="8" xfId="0" applyFont="1" applyFill="1" applyBorder="1" applyAlignment="1">
      <alignment horizontal="center" vertical="center"/>
    </xf>
    <xf numFmtId="0" fontId="2" fillId="2" borderId="15" xfId="0" applyFont="1" applyFill="1" applyBorder="1" applyAlignment="1">
      <alignment horizontal="center" vertical="center"/>
    </xf>
    <xf numFmtId="49" fontId="2" fillId="0" borderId="0" xfId="0" applyNumberFormat="1" applyFont="1">
      <alignment vertical="center"/>
    </xf>
    <xf numFmtId="0" fontId="2" fillId="2" borderId="25" xfId="0" applyFont="1" applyFill="1" applyBorder="1" applyAlignment="1">
      <alignment horizontal="center" vertical="center" wrapText="1"/>
    </xf>
    <xf numFmtId="49" fontId="2" fillId="2" borderId="25" xfId="0" applyNumberFormat="1" applyFont="1" applyFill="1" applyBorder="1" applyAlignment="1">
      <alignment horizontal="center" vertical="center" wrapText="1"/>
    </xf>
    <xf numFmtId="0" fontId="3" fillId="2" borderId="25" xfId="0" applyFont="1" applyFill="1" applyBorder="1" applyAlignment="1">
      <alignment horizontal="center" vertical="center" wrapText="1"/>
    </xf>
    <xf numFmtId="0" fontId="2" fillId="2" borderId="25" xfId="0" applyFont="1" applyFill="1" applyBorder="1" applyAlignment="1">
      <alignment horizontal="center" vertical="center"/>
    </xf>
    <xf numFmtId="0" fontId="2" fillId="2" borderId="26" xfId="0" applyFont="1" applyFill="1" applyBorder="1" applyAlignment="1">
      <alignment horizontal="center" vertical="center" wrapText="1"/>
    </xf>
    <xf numFmtId="0" fontId="2" fillId="4" borderId="0" xfId="0" applyFont="1" applyFill="1">
      <alignment vertical="center"/>
    </xf>
    <xf numFmtId="49" fontId="2" fillId="4" borderId="0" xfId="0" applyNumberFormat="1" applyFont="1" applyFill="1">
      <alignment vertical="center"/>
    </xf>
    <xf numFmtId="176" fontId="2" fillId="4" borderId="27" xfId="0" applyNumberFormat="1" applyFont="1" applyFill="1" applyBorder="1" applyAlignment="1">
      <alignment horizontal="center" vertical="center"/>
    </xf>
    <xf numFmtId="0" fontId="2" fillId="4" borderId="13" xfId="0" applyFont="1" applyFill="1" applyBorder="1" applyAlignment="1">
      <alignment horizontal="center" vertical="center"/>
    </xf>
    <xf numFmtId="0" fontId="2" fillId="4" borderId="0" xfId="0" applyFont="1" applyFill="1" applyAlignment="1">
      <alignment horizontal="center" vertical="center"/>
    </xf>
    <xf numFmtId="0" fontId="2" fillId="4" borderId="0" xfId="0" applyFont="1" applyFill="1" applyAlignment="1">
      <alignment horizontal="left" vertical="center"/>
    </xf>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76" fontId="5" fillId="0" borderId="0" xfId="0" applyNumberFormat="1" applyFont="1" applyAlignment="1">
      <alignment horizontal="center" vertical="center"/>
    </xf>
    <xf numFmtId="49" fontId="2" fillId="0" borderId="30" xfId="0" applyNumberFormat="1" applyFont="1" applyBorder="1">
      <alignment vertical="center"/>
    </xf>
    <xf numFmtId="0" fontId="2" fillId="7" borderId="31" xfId="0" applyFont="1" applyFill="1" applyBorder="1" applyAlignment="1">
      <alignment horizontal="center" vertical="center"/>
    </xf>
    <xf numFmtId="0" fontId="2" fillId="7" borderId="31" xfId="0" applyFont="1" applyFill="1" applyBorder="1" applyAlignment="1">
      <alignment horizontal="center" vertical="center" wrapText="1"/>
    </xf>
    <xf numFmtId="0" fontId="9" fillId="8" borderId="0" xfId="1" applyFont="1" applyFill="1"/>
    <xf numFmtId="0" fontId="17" fillId="8" borderId="0" xfId="1" applyFill="1"/>
    <xf numFmtId="0" fontId="11" fillId="8" borderId="0" xfId="1" applyFont="1" applyFill="1"/>
    <xf numFmtId="0" fontId="12" fillId="8" borderId="0" xfId="1" applyFont="1" applyFill="1"/>
    <xf numFmtId="0" fontId="13" fillId="8" borderId="35" xfId="1" applyFont="1" applyFill="1" applyBorder="1"/>
    <xf numFmtId="0" fontId="17" fillId="8" borderId="36" xfId="1" applyFill="1" applyBorder="1"/>
    <xf numFmtId="0" fontId="17" fillId="8" borderId="35" xfId="1" applyFill="1" applyBorder="1"/>
    <xf numFmtId="0" fontId="17" fillId="8" borderId="0" xfId="1" applyFill="1" applyAlignment="1">
      <alignment horizontal="left"/>
    </xf>
    <xf numFmtId="0" fontId="13" fillId="8" borderId="0" xfId="1" applyFont="1" applyFill="1"/>
    <xf numFmtId="0" fontId="13" fillId="8" borderId="26" xfId="1" applyFont="1" applyFill="1" applyBorder="1"/>
    <xf numFmtId="0" fontId="17" fillId="8" borderId="39" xfId="1" applyFill="1" applyBorder="1"/>
    <xf numFmtId="0" fontId="17" fillId="8" borderId="29" xfId="1" applyFill="1" applyBorder="1"/>
    <xf numFmtId="0" fontId="17" fillId="8" borderId="37" xfId="1" applyFill="1" applyBorder="1"/>
    <xf numFmtId="0" fontId="17" fillId="8" borderId="40" xfId="1" applyFill="1" applyBorder="1"/>
    <xf numFmtId="0" fontId="17" fillId="8" borderId="38" xfId="1" applyFill="1" applyBorder="1"/>
    <xf numFmtId="0" fontId="15" fillId="8" borderId="35" xfId="1" applyFont="1" applyFill="1" applyBorder="1"/>
    <xf numFmtId="0" fontId="11" fillId="8" borderId="37" xfId="1" applyFont="1" applyFill="1" applyBorder="1"/>
    <xf numFmtId="0" fontId="17" fillId="8" borderId="39" xfId="1" applyFill="1" applyBorder="1" applyAlignment="1">
      <alignment wrapText="1"/>
    </xf>
    <xf numFmtId="0" fontId="17" fillId="8" borderId="0" xfId="1" applyFill="1" applyAlignment="1">
      <alignment vertical="center"/>
    </xf>
    <xf numFmtId="0" fontId="17" fillId="8" borderId="0" xfId="1" applyFill="1" applyAlignment="1">
      <alignment wrapText="1"/>
    </xf>
    <xf numFmtId="0" fontId="18" fillId="0" borderId="0" xfId="1" applyFont="1" applyAlignment="1">
      <alignment vertical="center" readingOrder="1"/>
    </xf>
    <xf numFmtId="0" fontId="11" fillId="8" borderId="40" xfId="1" applyFont="1" applyFill="1" applyBorder="1"/>
    <xf numFmtId="0" fontId="16" fillId="8" borderId="39" xfId="1" applyFont="1" applyFill="1" applyBorder="1" applyAlignment="1">
      <alignment vertical="center"/>
    </xf>
    <xf numFmtId="0" fontId="16" fillId="8" borderId="29" xfId="1" applyFont="1" applyFill="1" applyBorder="1" applyAlignment="1">
      <alignment vertical="center"/>
    </xf>
    <xf numFmtId="0" fontId="16" fillId="8" borderId="0" xfId="1" applyFont="1" applyFill="1" applyAlignment="1">
      <alignment vertical="center"/>
    </xf>
    <xf numFmtId="0" fontId="16" fillId="8" borderId="36" xfId="1" applyFont="1" applyFill="1" applyBorder="1" applyAlignment="1">
      <alignment vertical="center"/>
    </xf>
    <xf numFmtId="0" fontId="16" fillId="8" borderId="40" xfId="1" applyFont="1" applyFill="1" applyBorder="1" applyAlignment="1">
      <alignment vertical="center"/>
    </xf>
    <xf numFmtId="0" fontId="16" fillId="8" borderId="38" xfId="1" applyFont="1" applyFill="1" applyBorder="1" applyAlignment="1">
      <alignment vertical="center"/>
    </xf>
    <xf numFmtId="0" fontId="17" fillId="8" borderId="0" xfId="1" applyFill="1" applyAlignment="1">
      <alignment horizontal="center" vertical="center"/>
    </xf>
    <xf numFmtId="0" fontId="16" fillId="8" borderId="0" xfId="1" applyFont="1" applyFill="1" applyAlignment="1">
      <alignment horizontal="center" vertical="center"/>
    </xf>
    <xf numFmtId="0" fontId="20" fillId="9" borderId="0" xfId="1" applyFont="1" applyFill="1" applyAlignment="1">
      <alignment vertical="center" readingOrder="1"/>
    </xf>
    <xf numFmtId="0" fontId="20" fillId="0" borderId="0" xfId="1" applyFont="1" applyAlignment="1">
      <alignment vertical="center" readingOrder="1"/>
    </xf>
    <xf numFmtId="0" fontId="21" fillId="0" borderId="0" xfId="1" applyFont="1"/>
    <xf numFmtId="0" fontId="17" fillId="0" borderId="0" xfId="1"/>
    <xf numFmtId="0" fontId="17" fillId="0" borderId="0" xfId="1" applyAlignment="1">
      <alignment vertical="center"/>
    </xf>
    <xf numFmtId="0" fontId="22" fillId="0" borderId="0" xfId="1" applyFont="1" applyAlignment="1">
      <alignment vertical="center"/>
    </xf>
    <xf numFmtId="0" fontId="17" fillId="0" borderId="41" xfId="1" applyBorder="1" applyAlignment="1">
      <alignment vertical="center"/>
    </xf>
    <xf numFmtId="0" fontId="23" fillId="0" borderId="42" xfId="1" applyFont="1" applyBorder="1" applyAlignment="1">
      <alignment horizontal="center" vertical="center"/>
    </xf>
    <xf numFmtId="0" fontId="23" fillId="0" borderId="43" xfId="1" applyFont="1" applyBorder="1" applyAlignment="1">
      <alignment horizontal="center" vertical="center" wrapText="1"/>
    </xf>
    <xf numFmtId="0" fontId="23" fillId="0" borderId="44" xfId="1" applyFont="1" applyBorder="1" applyAlignment="1">
      <alignment horizontal="center" vertical="center" wrapText="1"/>
    </xf>
    <xf numFmtId="0" fontId="17" fillId="0" borderId="46" xfId="1" applyBorder="1" applyAlignment="1">
      <alignment vertical="center"/>
    </xf>
    <xf numFmtId="0" fontId="17" fillId="0" borderId="47" xfId="1" applyBorder="1" applyAlignment="1">
      <alignment vertical="center"/>
    </xf>
    <xf numFmtId="0" fontId="17" fillId="0" borderId="48" xfId="1" applyBorder="1" applyAlignment="1">
      <alignment vertical="center"/>
    </xf>
    <xf numFmtId="0" fontId="17" fillId="0" borderId="51" xfId="1" applyBorder="1" applyAlignment="1">
      <alignment vertical="center"/>
    </xf>
    <xf numFmtId="0" fontId="17" fillId="0" borderId="52" xfId="1" applyBorder="1" applyAlignment="1">
      <alignment vertical="center"/>
    </xf>
    <xf numFmtId="0" fontId="17" fillId="0" borderId="53" xfId="1" applyBorder="1" applyAlignment="1">
      <alignment vertical="center"/>
    </xf>
    <xf numFmtId="0" fontId="17" fillId="0" borderId="55" xfId="1" applyBorder="1" applyAlignment="1">
      <alignment vertical="center"/>
    </xf>
    <xf numFmtId="0" fontId="17" fillId="0" borderId="56" xfId="1" applyBorder="1" applyAlignment="1">
      <alignment vertical="center"/>
    </xf>
    <xf numFmtId="0" fontId="17" fillId="0" borderId="57" xfId="1" applyBorder="1" applyAlignment="1">
      <alignment vertical="center"/>
    </xf>
    <xf numFmtId="0" fontId="24" fillId="0" borderId="0" xfId="1" applyFont="1"/>
    <xf numFmtId="0" fontId="24" fillId="7" borderId="0" xfId="1" applyFont="1" applyFill="1"/>
    <xf numFmtId="0" fontId="17" fillId="7" borderId="0" xfId="1" applyFill="1"/>
    <xf numFmtId="0" fontId="17" fillId="11" borderId="0" xfId="1" applyFill="1"/>
    <xf numFmtId="0" fontId="24" fillId="0" borderId="0" xfId="1" applyFont="1" applyAlignment="1">
      <alignment vertical="center"/>
    </xf>
    <xf numFmtId="0" fontId="2" fillId="2" borderId="31" xfId="0" applyFont="1" applyFill="1" applyBorder="1" applyAlignment="1">
      <alignment horizontal="center" vertical="center" wrapText="1"/>
    </xf>
    <xf numFmtId="49" fontId="2" fillId="2" borderId="31" xfId="0" applyNumberFormat="1" applyFont="1" applyFill="1" applyBorder="1" applyAlignment="1">
      <alignment horizontal="center" vertical="center" wrapText="1"/>
    </xf>
    <xf numFmtId="0" fontId="3" fillId="2" borderId="31" xfId="0" applyFont="1" applyFill="1" applyBorder="1" applyAlignment="1">
      <alignment horizontal="center" vertical="center" wrapText="1"/>
    </xf>
    <xf numFmtId="49" fontId="5" fillId="0" borderId="31" xfId="0" applyNumberFormat="1" applyFont="1" applyBorder="1" applyAlignment="1" applyProtection="1">
      <alignment horizontal="center" vertical="center"/>
      <protection locked="0"/>
    </xf>
    <xf numFmtId="49" fontId="5" fillId="6" borderId="31" xfId="0" applyNumberFormat="1" applyFont="1" applyFill="1" applyBorder="1" applyAlignment="1" applyProtection="1">
      <alignment horizontal="center" vertical="center"/>
      <protection locked="0"/>
    </xf>
    <xf numFmtId="176" fontId="5" fillId="0" borderId="31" xfId="0" applyNumberFormat="1" applyFont="1" applyBorder="1" applyAlignment="1" applyProtection="1">
      <alignment horizontal="center" vertical="center"/>
      <protection locked="0"/>
    </xf>
    <xf numFmtId="49" fontId="5" fillId="5" borderId="31" xfId="0" applyNumberFormat="1" applyFont="1" applyFill="1" applyBorder="1" applyAlignment="1" applyProtection="1">
      <alignment horizontal="left" vertical="top" wrapText="1"/>
      <protection locked="0"/>
    </xf>
    <xf numFmtId="49" fontId="5" fillId="5" borderId="31" xfId="0" applyNumberFormat="1" applyFont="1" applyFill="1" applyBorder="1" applyAlignment="1" applyProtection="1">
      <alignment horizontal="left" vertical="center"/>
      <protection locked="0"/>
    </xf>
    <xf numFmtId="0" fontId="0" fillId="0" borderId="31" xfId="0" applyBorder="1" applyProtection="1">
      <alignment vertical="center"/>
      <protection locked="0"/>
    </xf>
    <xf numFmtId="0" fontId="2" fillId="2" borderId="31" xfId="0" applyFont="1" applyFill="1" applyBorder="1" applyAlignment="1">
      <alignment horizontal="center" vertical="center"/>
    </xf>
    <xf numFmtId="49" fontId="5" fillId="0" borderId="31" xfId="0" applyNumberFormat="1" applyFont="1" applyBorder="1" applyAlignment="1" applyProtection="1">
      <alignment horizontal="left" vertical="center"/>
      <protection locked="0"/>
    </xf>
    <xf numFmtId="0" fontId="25" fillId="0" borderId="0" xfId="0" applyFont="1">
      <alignment vertical="center"/>
    </xf>
    <xf numFmtId="0" fontId="2" fillId="7" borderId="0" xfId="0" applyFont="1" applyFill="1" applyAlignment="1" applyProtection="1">
      <alignment horizontal="center" vertical="center" wrapText="1"/>
      <protection locked="0"/>
    </xf>
    <xf numFmtId="49" fontId="7" fillId="12" borderId="24" xfId="0" applyNumberFormat="1" applyFont="1" applyFill="1" applyBorder="1" applyAlignment="1">
      <alignment horizontal="center" vertical="center"/>
    </xf>
    <xf numFmtId="49" fontId="5" fillId="0" borderId="58" xfId="0" applyNumberFormat="1" applyFont="1" applyBorder="1" applyAlignment="1" applyProtection="1">
      <alignment horizontal="center" vertical="center"/>
      <protection locked="0"/>
    </xf>
    <xf numFmtId="49" fontId="5" fillId="5" borderId="58" xfId="0" applyNumberFormat="1" applyFont="1" applyFill="1" applyBorder="1" applyAlignment="1" applyProtection="1">
      <alignment horizontal="center" vertical="center"/>
      <protection locked="0"/>
    </xf>
    <xf numFmtId="49" fontId="5" fillId="0" borderId="58" xfId="0" applyNumberFormat="1" applyFont="1" applyBorder="1" applyAlignment="1" applyProtection="1">
      <alignment horizontal="left" vertical="center"/>
      <protection locked="0"/>
    </xf>
    <xf numFmtId="49" fontId="5" fillId="5" borderId="58" xfId="0" applyNumberFormat="1" applyFont="1" applyFill="1" applyBorder="1" applyAlignment="1" applyProtection="1">
      <alignment horizontal="left" vertical="top" wrapText="1"/>
      <protection locked="0"/>
    </xf>
    <xf numFmtId="49" fontId="5" fillId="5" borderId="58" xfId="0" applyNumberFormat="1" applyFont="1" applyFill="1" applyBorder="1" applyAlignment="1" applyProtection="1">
      <alignment horizontal="left" vertical="center"/>
      <protection locked="0"/>
    </xf>
    <xf numFmtId="176" fontId="5" fillId="9" borderId="58" xfId="0" applyNumberFormat="1" applyFont="1" applyFill="1" applyBorder="1" applyAlignment="1" applyProtection="1">
      <alignment horizontal="center" vertical="center"/>
      <protection locked="0"/>
    </xf>
    <xf numFmtId="49" fontId="5" fillId="6" borderId="58" xfId="0" applyNumberFormat="1" applyFont="1" applyFill="1" applyBorder="1" applyAlignment="1" applyProtection="1">
      <alignment horizontal="center" vertical="center"/>
      <protection locked="0"/>
    </xf>
    <xf numFmtId="49" fontId="5" fillId="0" borderId="59" xfId="0" applyNumberFormat="1" applyFont="1" applyBorder="1" applyAlignment="1" applyProtection="1">
      <alignment horizontal="center" vertical="center"/>
      <protection locked="0"/>
    </xf>
    <xf numFmtId="49" fontId="5" fillId="5" borderId="59" xfId="0" applyNumberFormat="1" applyFont="1" applyFill="1" applyBorder="1" applyAlignment="1" applyProtection="1">
      <alignment horizontal="center" vertical="center"/>
      <protection locked="0"/>
    </xf>
    <xf numFmtId="49" fontId="5" fillId="0" borderId="59" xfId="0" applyNumberFormat="1" applyFont="1" applyBorder="1" applyAlignment="1" applyProtection="1">
      <alignment horizontal="left" vertical="center"/>
      <protection locked="0"/>
    </xf>
    <xf numFmtId="49" fontId="5" fillId="6" borderId="59" xfId="0" applyNumberFormat="1" applyFont="1" applyFill="1" applyBorder="1" applyAlignment="1" applyProtection="1">
      <alignment horizontal="center" vertical="center"/>
      <protection locked="0"/>
    </xf>
    <xf numFmtId="49" fontId="5" fillId="5" borderId="59" xfId="0" applyNumberFormat="1" applyFont="1" applyFill="1" applyBorder="1" applyAlignment="1" applyProtection="1">
      <alignment horizontal="left" vertical="top" wrapText="1"/>
      <protection locked="0"/>
    </xf>
    <xf numFmtId="49" fontId="5" fillId="5" borderId="59" xfId="0" applyNumberFormat="1" applyFont="1" applyFill="1" applyBorder="1" applyAlignment="1" applyProtection="1">
      <alignment horizontal="left" vertical="center"/>
      <protection locked="0"/>
    </xf>
    <xf numFmtId="49" fontId="2" fillId="0" borderId="58" xfId="0" applyNumberFormat="1" applyFont="1" applyBorder="1" applyAlignment="1" applyProtection="1">
      <alignment horizontal="left" vertical="center"/>
      <protection locked="0"/>
    </xf>
    <xf numFmtId="49" fontId="2" fillId="0" borderId="58" xfId="0" applyNumberFormat="1" applyFont="1" applyBorder="1" applyAlignment="1" applyProtection="1">
      <alignment horizontal="center" vertical="center"/>
      <protection locked="0"/>
    </xf>
    <xf numFmtId="176" fontId="2" fillId="9" borderId="58" xfId="0" applyNumberFormat="1" applyFont="1" applyFill="1" applyBorder="1" applyAlignment="1" applyProtection="1">
      <alignment horizontal="center" vertical="center"/>
      <protection locked="0"/>
    </xf>
    <xf numFmtId="49" fontId="26" fillId="0" borderId="58" xfId="0" applyNumberFormat="1" applyFont="1" applyBorder="1" applyAlignment="1" applyProtection="1">
      <alignment horizontal="left" vertical="center"/>
      <protection locked="0"/>
    </xf>
    <xf numFmtId="49" fontId="2" fillId="0" borderId="59" xfId="0" applyNumberFormat="1" applyFont="1" applyBorder="1" applyAlignment="1" applyProtection="1">
      <alignment horizontal="left" vertical="center"/>
      <protection locked="0"/>
    </xf>
    <xf numFmtId="49" fontId="2" fillId="0" borderId="59" xfId="0" applyNumberFormat="1" applyFont="1" applyBorder="1" applyAlignment="1" applyProtection="1">
      <alignment horizontal="center" vertical="center"/>
      <protection locked="0"/>
    </xf>
    <xf numFmtId="176" fontId="2" fillId="9" borderId="59" xfId="0" applyNumberFormat="1" applyFont="1" applyFill="1" applyBorder="1" applyAlignment="1" applyProtection="1">
      <alignment horizontal="center" vertical="center"/>
      <protection locked="0"/>
    </xf>
    <xf numFmtId="49" fontId="26" fillId="0" borderId="59" xfId="0" applyNumberFormat="1" applyFont="1" applyBorder="1" applyAlignment="1" applyProtection="1">
      <alignment horizontal="left" vertical="center"/>
      <protection locked="0"/>
    </xf>
    <xf numFmtId="0" fontId="13" fillId="8" borderId="32" xfId="1" applyFont="1" applyFill="1" applyBorder="1" applyAlignment="1">
      <alignment horizontal="center"/>
    </xf>
    <xf numFmtId="0" fontId="13" fillId="8" borderId="33" xfId="1" applyFont="1" applyFill="1" applyBorder="1" applyAlignment="1">
      <alignment horizontal="center"/>
    </xf>
    <xf numFmtId="0" fontId="13" fillId="8" borderId="34" xfId="1" applyFont="1" applyFill="1" applyBorder="1" applyAlignment="1">
      <alignment horizontal="center"/>
    </xf>
    <xf numFmtId="0" fontId="17" fillId="8" borderId="26" xfId="1" applyFill="1" applyBorder="1" applyAlignment="1">
      <alignment horizontal="center" vertical="center"/>
    </xf>
    <xf numFmtId="0" fontId="17" fillId="8" borderId="29" xfId="1" applyFill="1" applyBorder="1" applyAlignment="1">
      <alignment horizontal="center" vertical="center"/>
    </xf>
    <xf numFmtId="0" fontId="17" fillId="8" borderId="35" xfId="1" applyFill="1" applyBorder="1" applyAlignment="1">
      <alignment horizontal="center" vertical="center"/>
    </xf>
    <xf numFmtId="0" fontId="17" fillId="8" borderId="36" xfId="1" applyFill="1" applyBorder="1" applyAlignment="1">
      <alignment horizontal="center" vertical="center"/>
    </xf>
    <xf numFmtId="0" fontId="17" fillId="8" borderId="37" xfId="1" applyFill="1" applyBorder="1" applyAlignment="1">
      <alignment horizontal="center" vertical="center"/>
    </xf>
    <xf numFmtId="0" fontId="17" fillId="8" borderId="38" xfId="1" applyFill="1" applyBorder="1" applyAlignment="1">
      <alignment horizontal="center" vertical="center"/>
    </xf>
    <xf numFmtId="0" fontId="14" fillId="8" borderId="32" xfId="1" applyFont="1" applyFill="1" applyBorder="1" applyAlignment="1">
      <alignment horizontal="center" vertical="center"/>
    </xf>
    <xf numFmtId="0" fontId="14" fillId="8" borderId="34" xfId="1" applyFont="1" applyFill="1" applyBorder="1" applyAlignment="1">
      <alignment horizontal="center" vertical="center"/>
    </xf>
    <xf numFmtId="0" fontId="14" fillId="8" borderId="33" xfId="1" applyFont="1" applyFill="1" applyBorder="1" applyAlignment="1">
      <alignment horizontal="center" vertical="center"/>
    </xf>
    <xf numFmtId="0" fontId="17" fillId="8" borderId="0" xfId="1" applyFill="1" applyAlignment="1">
      <alignment horizontal="left"/>
    </xf>
    <xf numFmtId="0" fontId="16" fillId="8" borderId="32" xfId="1" applyFont="1" applyFill="1" applyBorder="1" applyAlignment="1">
      <alignment horizontal="center" vertical="center"/>
    </xf>
    <xf numFmtId="0" fontId="16" fillId="8" borderId="34" xfId="1" applyFont="1" applyFill="1" applyBorder="1" applyAlignment="1">
      <alignment horizontal="center" vertical="center"/>
    </xf>
    <xf numFmtId="0" fontId="16" fillId="8" borderId="33" xfId="1" applyFont="1" applyFill="1" applyBorder="1" applyAlignment="1">
      <alignment horizontal="center" vertical="center"/>
    </xf>
    <xf numFmtId="0" fontId="16" fillId="8" borderId="26" xfId="1" applyFont="1" applyFill="1" applyBorder="1" applyAlignment="1">
      <alignment horizontal="center" vertical="center"/>
    </xf>
    <xf numFmtId="0" fontId="16" fillId="8" borderId="39" xfId="1" applyFont="1" applyFill="1" applyBorder="1" applyAlignment="1">
      <alignment horizontal="center" vertical="center"/>
    </xf>
    <xf numFmtId="0" fontId="16" fillId="8" borderId="29" xfId="1" applyFont="1" applyFill="1" applyBorder="1" applyAlignment="1">
      <alignment horizontal="center" vertical="center"/>
    </xf>
    <xf numFmtId="0" fontId="16" fillId="8" borderId="35" xfId="1" applyFont="1" applyFill="1" applyBorder="1" applyAlignment="1">
      <alignment horizontal="center" vertical="center"/>
    </xf>
    <xf numFmtId="0" fontId="16" fillId="8" borderId="0" xfId="1" applyFont="1" applyFill="1" applyAlignment="1">
      <alignment horizontal="center" vertical="center"/>
    </xf>
    <xf numFmtId="0" fontId="16" fillId="8" borderId="36" xfId="1" applyFont="1" applyFill="1" applyBorder="1" applyAlignment="1">
      <alignment horizontal="center" vertical="center"/>
    </xf>
    <xf numFmtId="0" fontId="16" fillId="8" borderId="37" xfId="1" applyFont="1" applyFill="1" applyBorder="1" applyAlignment="1">
      <alignment horizontal="center" vertical="center"/>
    </xf>
    <xf numFmtId="0" fontId="16" fillId="8" borderId="40" xfId="1" applyFont="1" applyFill="1" applyBorder="1" applyAlignment="1">
      <alignment horizontal="center" vertical="center"/>
    </xf>
    <xf numFmtId="0" fontId="16" fillId="8" borderId="38" xfId="1" applyFont="1" applyFill="1" applyBorder="1" applyAlignment="1">
      <alignment horizontal="center" vertical="center"/>
    </xf>
    <xf numFmtId="0" fontId="17" fillId="8" borderId="26" xfId="1" quotePrefix="1" applyFill="1" applyBorder="1" applyAlignment="1">
      <alignment horizontal="center" vertical="center"/>
    </xf>
    <xf numFmtId="0" fontId="17" fillId="8" borderId="35" xfId="1" quotePrefix="1" applyFill="1" applyBorder="1" applyAlignment="1">
      <alignment horizontal="center" vertical="center"/>
    </xf>
    <xf numFmtId="0" fontId="16" fillId="0" borderId="26" xfId="1" applyFont="1" applyBorder="1" applyAlignment="1">
      <alignment horizontal="center" vertical="center"/>
    </xf>
    <xf numFmtId="0" fontId="16" fillId="0" borderId="39" xfId="1" applyFont="1" applyBorder="1" applyAlignment="1">
      <alignment horizontal="center" vertical="center"/>
    </xf>
    <xf numFmtId="0" fontId="16" fillId="0" borderId="29" xfId="1" applyFont="1" applyBorder="1" applyAlignment="1">
      <alignment horizontal="center" vertical="center"/>
    </xf>
    <xf numFmtId="0" fontId="16" fillId="0" borderId="35" xfId="1" applyFont="1" applyBorder="1" applyAlignment="1">
      <alignment horizontal="center" vertical="center"/>
    </xf>
    <xf numFmtId="0" fontId="16" fillId="0" borderId="0" xfId="1" applyFont="1" applyAlignment="1">
      <alignment horizontal="center" vertical="center"/>
    </xf>
    <xf numFmtId="0" fontId="16" fillId="0" borderId="36" xfId="1" applyFont="1" applyBorder="1" applyAlignment="1">
      <alignment horizontal="center" vertical="center"/>
    </xf>
    <xf numFmtId="0" fontId="16" fillId="0" borderId="37" xfId="1" applyFont="1" applyBorder="1" applyAlignment="1">
      <alignment horizontal="center" vertical="center"/>
    </xf>
    <xf numFmtId="0" fontId="16" fillId="0" borderId="40" xfId="1" applyFont="1" applyBorder="1" applyAlignment="1">
      <alignment horizontal="center" vertical="center"/>
    </xf>
    <xf numFmtId="0" fontId="16" fillId="0" borderId="38" xfId="1" applyFont="1" applyBorder="1" applyAlignment="1">
      <alignment horizontal="center" vertical="center"/>
    </xf>
    <xf numFmtId="0" fontId="17" fillId="0" borderId="26" xfId="1" quotePrefix="1" applyBorder="1" applyAlignment="1">
      <alignment horizontal="center" vertical="center"/>
    </xf>
    <xf numFmtId="0" fontId="17" fillId="0" borderId="29" xfId="1" applyBorder="1" applyAlignment="1">
      <alignment horizontal="center" vertical="center"/>
    </xf>
    <xf numFmtId="0" fontId="17" fillId="0" borderId="35" xfId="1" applyBorder="1" applyAlignment="1">
      <alignment horizontal="center" vertical="center"/>
    </xf>
    <xf numFmtId="0" fontId="17" fillId="0" borderId="36" xfId="1" applyBorder="1" applyAlignment="1">
      <alignment horizontal="center" vertical="center"/>
    </xf>
    <xf numFmtId="0" fontId="17" fillId="0" borderId="37" xfId="1" applyBorder="1" applyAlignment="1">
      <alignment horizontal="center" vertical="center"/>
    </xf>
    <xf numFmtId="0" fontId="17" fillId="0" borderId="38" xfId="1" applyBorder="1" applyAlignment="1">
      <alignment horizontal="center" vertical="center"/>
    </xf>
    <xf numFmtId="0" fontId="13" fillId="0" borderId="26" xfId="1" applyFont="1" applyBorder="1" applyAlignment="1">
      <alignment horizontal="left" vertical="top" wrapText="1"/>
    </xf>
    <xf numFmtId="0" fontId="13" fillId="0" borderId="39" xfId="1" applyFont="1" applyBorder="1" applyAlignment="1">
      <alignment horizontal="left" vertical="top" wrapText="1"/>
    </xf>
    <xf numFmtId="0" fontId="13" fillId="0" borderId="29" xfId="1" applyFont="1" applyBorder="1" applyAlignment="1">
      <alignment horizontal="left" vertical="top" wrapText="1"/>
    </xf>
    <xf numFmtId="0" fontId="13" fillId="0" borderId="35" xfId="1" applyFont="1" applyBorder="1" applyAlignment="1">
      <alignment horizontal="left" vertical="top" wrapText="1"/>
    </xf>
    <xf numFmtId="0" fontId="13" fillId="0" borderId="0" xfId="1" applyFont="1" applyAlignment="1">
      <alignment horizontal="left" vertical="top" wrapText="1"/>
    </xf>
    <xf numFmtId="0" fontId="13" fillId="0" borderId="36" xfId="1" applyFont="1" applyBorder="1" applyAlignment="1">
      <alignment horizontal="left" vertical="top" wrapText="1"/>
    </xf>
    <xf numFmtId="0" fontId="13" fillId="0" borderId="37" xfId="1" applyFont="1" applyBorder="1" applyAlignment="1">
      <alignment horizontal="left" vertical="top" wrapText="1"/>
    </xf>
    <xf numFmtId="0" fontId="13" fillId="0" borderId="40" xfId="1" applyFont="1" applyBorder="1" applyAlignment="1">
      <alignment horizontal="left" vertical="top" wrapText="1"/>
    </xf>
    <xf numFmtId="0" fontId="13" fillId="0" borderId="38" xfId="1" applyFont="1" applyBorder="1" applyAlignment="1">
      <alignment horizontal="left" vertical="top" wrapText="1"/>
    </xf>
    <xf numFmtId="0" fontId="19" fillId="0" borderId="26" xfId="1" applyFont="1" applyBorder="1" applyAlignment="1">
      <alignment horizontal="center" vertical="center"/>
    </xf>
    <xf numFmtId="0" fontId="19" fillId="0" borderId="39" xfId="1" applyFont="1" applyBorder="1" applyAlignment="1">
      <alignment horizontal="center" vertical="center"/>
    </xf>
    <xf numFmtId="0" fontId="19" fillId="0" borderId="29" xfId="1" applyFont="1" applyBorder="1" applyAlignment="1">
      <alignment horizontal="center" vertical="center"/>
    </xf>
    <xf numFmtId="0" fontId="19" fillId="0" borderId="35" xfId="1" applyFont="1" applyBorder="1" applyAlignment="1">
      <alignment horizontal="center" vertical="center"/>
    </xf>
    <xf numFmtId="0" fontId="19" fillId="0" borderId="0" xfId="1" applyFont="1" applyAlignment="1">
      <alignment horizontal="center" vertical="center"/>
    </xf>
    <xf numFmtId="0" fontId="19" fillId="0" borderId="36" xfId="1" applyFont="1" applyBorder="1" applyAlignment="1">
      <alignment horizontal="center" vertical="center"/>
    </xf>
    <xf numFmtId="0" fontId="19" fillId="0" borderId="37" xfId="1" applyFont="1" applyBorder="1" applyAlignment="1">
      <alignment horizontal="center" vertical="center"/>
    </xf>
    <xf numFmtId="0" fontId="19" fillId="0" borderId="40" xfId="1" applyFont="1" applyBorder="1" applyAlignment="1">
      <alignment horizontal="center" vertical="center"/>
    </xf>
    <xf numFmtId="0" fontId="19" fillId="0" borderId="38" xfId="1" applyFont="1" applyBorder="1" applyAlignment="1">
      <alignment horizontal="center" vertical="center"/>
    </xf>
    <xf numFmtId="49" fontId="5" fillId="0" borderId="58" xfId="0" applyNumberFormat="1" applyFont="1" applyBorder="1" applyAlignment="1" applyProtection="1">
      <alignment horizontal="left" vertical="center"/>
      <protection locked="0"/>
    </xf>
    <xf numFmtId="0" fontId="2" fillId="2" borderId="26" xfId="0" applyFont="1" applyFill="1" applyBorder="1" applyAlignment="1">
      <alignment horizontal="center" vertical="center"/>
    </xf>
    <xf numFmtId="0" fontId="2" fillId="2" borderId="29" xfId="0" applyFont="1" applyFill="1" applyBorder="1" applyAlignment="1">
      <alignment horizontal="center" vertical="center"/>
    </xf>
    <xf numFmtId="49" fontId="5" fillId="0" borderId="0" xfId="0" applyNumberFormat="1" applyFont="1" applyAlignment="1">
      <alignment horizontal="left" vertical="center"/>
    </xf>
    <xf numFmtId="0" fontId="6" fillId="3" borderId="21" xfId="0" applyFont="1" applyFill="1" applyBorder="1" applyAlignment="1">
      <alignment horizontal="center" vertical="center"/>
    </xf>
    <xf numFmtId="0" fontId="6" fillId="3" borderId="22" xfId="0" applyFont="1" applyFill="1" applyBorder="1" applyAlignment="1">
      <alignment horizontal="center" vertical="center"/>
    </xf>
    <xf numFmtId="0" fontId="6" fillId="3" borderId="2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14" xfId="0" applyFont="1" applyFill="1" applyBorder="1" applyAlignment="1">
      <alignment horizontal="center" vertical="center"/>
    </xf>
    <xf numFmtId="0" fontId="2" fillId="0" borderId="9" xfId="0" applyFont="1" applyBorder="1" applyAlignment="1">
      <alignment horizontal="left" vertical="center" wrapText="1"/>
    </xf>
    <xf numFmtId="0" fontId="2" fillId="0" borderId="10" xfId="0" applyFont="1" applyBorder="1" applyAlignment="1">
      <alignment horizontal="left" vertical="center" wrapText="1"/>
    </xf>
    <xf numFmtId="0" fontId="2" fillId="0" borderId="11" xfId="0" applyFont="1" applyBorder="1" applyAlignment="1">
      <alignment horizontal="left" vertical="center" wrapText="1"/>
    </xf>
    <xf numFmtId="0" fontId="2" fillId="0" borderId="20" xfId="0" applyFont="1" applyBorder="1" applyAlignment="1" applyProtection="1">
      <alignment horizontal="left" vertical="center" wrapText="1"/>
      <protection locked="0"/>
    </xf>
    <xf numFmtId="0" fontId="2" fillId="0" borderId="2" xfId="0" applyFont="1" applyBorder="1" applyAlignment="1" applyProtection="1">
      <alignment horizontal="left" vertical="center" wrapText="1"/>
      <protection locked="0"/>
    </xf>
    <xf numFmtId="0" fontId="2" fillId="0" borderId="3" xfId="0" applyFont="1" applyBorder="1" applyAlignment="1" applyProtection="1">
      <alignment horizontal="left" vertical="center" wrapText="1"/>
      <protection locked="0"/>
    </xf>
    <xf numFmtId="0" fontId="2" fillId="0" borderId="9" xfId="0" applyFont="1" applyBorder="1" applyAlignment="1" applyProtection="1">
      <alignment horizontal="left" vertical="center" wrapText="1"/>
      <protection locked="0"/>
    </xf>
    <xf numFmtId="0" fontId="2" fillId="0" borderId="10" xfId="0" applyFont="1" applyBorder="1" applyAlignment="1" applyProtection="1">
      <alignment horizontal="left" vertical="center" wrapText="1"/>
      <protection locked="0"/>
    </xf>
    <xf numFmtId="0" fontId="2" fillId="0" borderId="11" xfId="0" applyFont="1" applyBorder="1" applyAlignment="1" applyProtection="1">
      <alignment horizontal="left" vertical="center" wrapText="1"/>
      <protection locked="0"/>
    </xf>
    <xf numFmtId="0" fontId="2" fillId="0" borderId="16" xfId="0" applyFont="1" applyBorder="1" applyAlignment="1" applyProtection="1">
      <alignment horizontal="left" vertical="center" wrapText="1"/>
      <protection locked="0"/>
    </xf>
    <xf numFmtId="0" fontId="2" fillId="0" borderId="17" xfId="0" applyFont="1" applyBorder="1" applyAlignment="1" applyProtection="1">
      <alignment horizontal="left" vertical="center" wrapText="1"/>
      <protection locked="0"/>
    </xf>
    <xf numFmtId="0" fontId="2" fillId="0" borderId="18" xfId="0" applyFont="1" applyBorder="1" applyAlignment="1" applyProtection="1">
      <alignment horizontal="left" vertical="center" wrapText="1"/>
      <protection locked="0"/>
    </xf>
    <xf numFmtId="49" fontId="2" fillId="0" borderId="59" xfId="0" applyNumberFormat="1" applyFont="1" applyBorder="1" applyAlignment="1" applyProtection="1">
      <alignment horizontal="left" vertical="center"/>
      <protection locked="0"/>
    </xf>
    <xf numFmtId="49" fontId="2" fillId="0" borderId="58" xfId="0" applyNumberFormat="1" applyFont="1" applyBorder="1" applyAlignment="1" applyProtection="1">
      <alignment horizontal="left" vertical="center"/>
      <protection locked="0"/>
    </xf>
    <xf numFmtId="0" fontId="2" fillId="2" borderId="31" xfId="0" applyFont="1" applyFill="1" applyBorder="1" applyAlignment="1">
      <alignment horizontal="center" vertical="center"/>
    </xf>
    <xf numFmtId="49" fontId="5" fillId="0" borderId="31" xfId="0" applyNumberFormat="1" applyFont="1" applyBorder="1" applyAlignment="1" applyProtection="1">
      <alignment horizontal="left" vertical="center"/>
      <protection locked="0"/>
    </xf>
    <xf numFmtId="0" fontId="23" fillId="10" borderId="45" xfId="1" applyFont="1" applyFill="1" applyBorder="1" applyAlignment="1">
      <alignment horizontal="center" vertical="center" textRotation="255"/>
    </xf>
    <xf numFmtId="0" fontId="23" fillId="10" borderId="49" xfId="1" applyFont="1" applyFill="1" applyBorder="1" applyAlignment="1">
      <alignment horizontal="center" vertical="center" textRotation="255"/>
    </xf>
    <xf numFmtId="0" fontId="23" fillId="10" borderId="50" xfId="1" applyFont="1" applyFill="1" applyBorder="1" applyAlignment="1">
      <alignment horizontal="center" vertical="center" textRotation="255"/>
    </xf>
    <xf numFmtId="0" fontId="23" fillId="10" borderId="54" xfId="1" applyFont="1" applyFill="1" applyBorder="1" applyAlignment="1">
      <alignment horizontal="center" vertical="center" textRotation="255"/>
    </xf>
  </cellXfs>
  <cellStyles count="2">
    <cellStyle name="標準" xfId="0" builtinId="0"/>
    <cellStyle name="標準 2" xfId="1" xr:uid="{00000000-0005-0000-0000-000001000000}"/>
  </cellStyles>
  <dxfs count="0"/>
  <tableStyles count="0" defaultTableStyle="TableStyleMedium2" defaultPivotStyle="PivotStyleLight16"/>
  <colors>
    <mruColors>
      <color rgb="FFE0B4B4"/>
      <color rgb="FFFF2020"/>
      <color rgb="FF00FFFF"/>
      <color rgb="FFF028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activeX/activeX7.xml><?xml version="1.0" encoding="utf-8"?>
<ax:ocx xmlns:ax="http://schemas.microsoft.com/office/2006/activeX" xmlns:r="http://schemas.openxmlformats.org/officeDocument/2006/relationships" ax:classid="{D7053240-CE69-11CD-A777-00DD01143C57}" ax:persistence="persistStreamInit" r:id="rId1"/>
</file>

<file path=xl/activeX/activeX8.xml><?xml version="1.0" encoding="utf-8"?>
<ax:ocx xmlns:ax="http://schemas.microsoft.com/office/2006/activeX" xmlns:r="http://schemas.openxmlformats.org/officeDocument/2006/relationships" ax:classid="{D7053240-CE69-11CD-A777-00DD01143C57}" ax:persistence="persistStreamInit" r:id="rId1"/>
</file>

<file path=xl/activeX/activeX9.xml><?xml version="1.0" encoding="utf-8"?>
<ax:ocx xmlns:ax="http://schemas.microsoft.com/office/2006/activeX" xmlns:r="http://schemas.openxmlformats.org/officeDocument/2006/relationships" ax:classid="{D7053240-CE69-11CD-A777-00DD01143C57}" ax:persistence="persistStreamInit" r:id="rId1"/>
</file>

<file path=xl/drawings/_rels/drawing3.xml.rels><?xml version="1.0" encoding="UTF-8" standalone="yes"?>
<Relationships xmlns="http://schemas.openxmlformats.org/package/2006/relationships"><Relationship Id="rId8" Type="http://schemas.openxmlformats.org/officeDocument/2006/relationships/image" Target="../media/image17.jpg"/><Relationship Id="rId13" Type="http://schemas.openxmlformats.org/officeDocument/2006/relationships/image" Target="../media/image22.jpg"/><Relationship Id="rId18" Type="http://schemas.openxmlformats.org/officeDocument/2006/relationships/image" Target="../media/image27.jpg"/><Relationship Id="rId3" Type="http://schemas.openxmlformats.org/officeDocument/2006/relationships/image" Target="../media/image12.png"/><Relationship Id="rId21" Type="http://schemas.openxmlformats.org/officeDocument/2006/relationships/image" Target="../media/image30.jpg"/><Relationship Id="rId7" Type="http://schemas.openxmlformats.org/officeDocument/2006/relationships/image" Target="../media/image16.jpg"/><Relationship Id="rId12" Type="http://schemas.openxmlformats.org/officeDocument/2006/relationships/image" Target="../media/image21.jpg"/><Relationship Id="rId17" Type="http://schemas.openxmlformats.org/officeDocument/2006/relationships/image" Target="../media/image26.jpg"/><Relationship Id="rId2" Type="http://schemas.openxmlformats.org/officeDocument/2006/relationships/image" Target="../media/image11.png"/><Relationship Id="rId16" Type="http://schemas.openxmlformats.org/officeDocument/2006/relationships/image" Target="../media/image25.jpg"/><Relationship Id="rId20" Type="http://schemas.openxmlformats.org/officeDocument/2006/relationships/image" Target="../media/image29.jpg"/><Relationship Id="rId1" Type="http://schemas.openxmlformats.org/officeDocument/2006/relationships/image" Target="../media/image10.png"/><Relationship Id="rId6" Type="http://schemas.openxmlformats.org/officeDocument/2006/relationships/image" Target="../media/image15.jpg"/><Relationship Id="rId11" Type="http://schemas.openxmlformats.org/officeDocument/2006/relationships/image" Target="../media/image20.jpg"/><Relationship Id="rId5" Type="http://schemas.openxmlformats.org/officeDocument/2006/relationships/image" Target="../media/image14.jpg"/><Relationship Id="rId15" Type="http://schemas.openxmlformats.org/officeDocument/2006/relationships/image" Target="../media/image24.jpg"/><Relationship Id="rId10" Type="http://schemas.openxmlformats.org/officeDocument/2006/relationships/image" Target="../media/image19.jpg"/><Relationship Id="rId19" Type="http://schemas.openxmlformats.org/officeDocument/2006/relationships/image" Target="../media/image28.jpg"/><Relationship Id="rId4" Type="http://schemas.openxmlformats.org/officeDocument/2006/relationships/image" Target="../media/image13.png"/><Relationship Id="rId9" Type="http://schemas.openxmlformats.org/officeDocument/2006/relationships/image" Target="../media/image18.jpg"/><Relationship Id="rId14" Type="http://schemas.openxmlformats.org/officeDocument/2006/relationships/image" Target="../media/image23.jpg"/></Relationships>
</file>

<file path=xl/drawings/_rels/drawing4.xml.rels><?xml version="1.0" encoding="UTF-8" standalone="yes"?>
<Relationships xmlns="http://schemas.openxmlformats.org/package/2006/relationships"><Relationship Id="rId3" Type="http://schemas.openxmlformats.org/officeDocument/2006/relationships/image" Target="../media/image33.png"/><Relationship Id="rId2" Type="http://schemas.openxmlformats.org/officeDocument/2006/relationships/image" Target="../media/image32.png"/><Relationship Id="rId1" Type="http://schemas.openxmlformats.org/officeDocument/2006/relationships/image" Target="../media/image31.png"/><Relationship Id="rId4" Type="http://schemas.openxmlformats.org/officeDocument/2006/relationships/image" Target="../media/image34.png"/></Relationships>
</file>

<file path=xl/drawings/_rels/drawing6.xml.rels><?xml version="1.0" encoding="UTF-8" standalone="yes"?>
<Relationships xmlns="http://schemas.openxmlformats.org/package/2006/relationships"><Relationship Id="rId2" Type="http://schemas.openxmlformats.org/officeDocument/2006/relationships/image" Target="../media/image36.jpg"/><Relationship Id="rId1" Type="http://schemas.openxmlformats.org/officeDocument/2006/relationships/image" Target="../media/image35.jpg"/></Relationships>
</file>

<file path=xl/drawings/_rels/vmlDrawing1.vml.rels><?xml version="1.0" encoding="UTF-8" standalone="yes"?>
<Relationships xmlns="http://schemas.openxmlformats.org/package/2006/relationships"><Relationship Id="rId8" Type="http://schemas.openxmlformats.org/officeDocument/2006/relationships/image" Target="../media/image8.emf"/><Relationship Id="rId3" Type="http://schemas.openxmlformats.org/officeDocument/2006/relationships/image" Target="../media/image3.emf"/><Relationship Id="rId7" Type="http://schemas.openxmlformats.org/officeDocument/2006/relationships/image" Target="../media/image7.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 Id="rId9"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0</xdr:colOff>
          <xdr:row>1</xdr:row>
          <xdr:rowOff>0</xdr:rowOff>
        </xdr:from>
        <xdr:to>
          <xdr:col>12</xdr:col>
          <xdr:colOff>1066800</xdr:colOff>
          <xdr:row>2</xdr:row>
          <xdr:rowOff>0</xdr:rowOff>
        </xdr:to>
        <xdr:sp macro="" textlink="">
          <xdr:nvSpPr>
            <xdr:cNvPr id="1033" name="btnApinfUpload"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400050</xdr:colOff>
          <xdr:row>16</xdr:row>
          <xdr:rowOff>38100</xdr:rowOff>
        </xdr:from>
        <xdr:to>
          <xdr:col>10</xdr:col>
          <xdr:colOff>1485900</xdr:colOff>
          <xdr:row>16</xdr:row>
          <xdr:rowOff>285750</xdr:rowOff>
        </xdr:to>
        <xdr:sp macro="" textlink="">
          <xdr:nvSpPr>
            <xdr:cNvPr id="1036" name="btnDetailDataCheck"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447675</xdr:colOff>
          <xdr:row>16</xdr:row>
          <xdr:rowOff>38100</xdr:rowOff>
        </xdr:from>
        <xdr:to>
          <xdr:col>10</xdr:col>
          <xdr:colOff>342900</xdr:colOff>
          <xdr:row>16</xdr:row>
          <xdr:rowOff>285750</xdr:rowOff>
        </xdr:to>
        <xdr:sp macro="" textlink="">
          <xdr:nvSpPr>
            <xdr:cNvPr id="1037" name="btnHostNameAddNum"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16</xdr:row>
          <xdr:rowOff>38100</xdr:rowOff>
        </xdr:from>
        <xdr:to>
          <xdr:col>8</xdr:col>
          <xdr:colOff>361950</xdr:colOff>
          <xdr:row>16</xdr:row>
          <xdr:rowOff>285750</xdr:rowOff>
        </xdr:to>
        <xdr:sp macro="" textlink="">
          <xdr:nvSpPr>
            <xdr:cNvPr id="1049" name="btnSelRowDelete"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200025</xdr:colOff>
          <xdr:row>16</xdr:row>
          <xdr:rowOff>38100</xdr:rowOff>
        </xdr:from>
        <xdr:to>
          <xdr:col>5</xdr:col>
          <xdr:colOff>504825</xdr:colOff>
          <xdr:row>16</xdr:row>
          <xdr:rowOff>285750</xdr:rowOff>
        </xdr:to>
        <xdr:sp macro="" textlink="">
          <xdr:nvSpPr>
            <xdr:cNvPr id="1254" name="btnSelRowInitial" hidden="1">
              <a:extLst>
                <a:ext uri="{63B3BB69-23CF-44E3-9099-C40C66FF867C}">
                  <a14:compatExt spid="_x0000_s1254"/>
                </a:ext>
                <a:ext uri="{FF2B5EF4-FFF2-40B4-BE49-F238E27FC236}">
                  <a16:creationId xmlns:a16="http://schemas.microsoft.com/office/drawing/2014/main" id="{00000000-0008-0000-0100-0000E6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561975</xdr:colOff>
          <xdr:row>16</xdr:row>
          <xdr:rowOff>38100</xdr:rowOff>
        </xdr:from>
        <xdr:to>
          <xdr:col>7</xdr:col>
          <xdr:colOff>28575</xdr:colOff>
          <xdr:row>16</xdr:row>
          <xdr:rowOff>285750</xdr:rowOff>
        </xdr:to>
        <xdr:sp macro="" textlink="">
          <xdr:nvSpPr>
            <xdr:cNvPr id="1256" name="btnSelRowInsert" hidden="1">
              <a:extLst>
                <a:ext uri="{63B3BB69-23CF-44E3-9099-C40C66FF867C}">
                  <a14:compatExt spid="_x0000_s1256"/>
                </a:ext>
                <a:ext uri="{FF2B5EF4-FFF2-40B4-BE49-F238E27FC236}">
                  <a16:creationId xmlns:a16="http://schemas.microsoft.com/office/drawing/2014/main" id="{00000000-0008-0000-0100-0000E8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247650</xdr:colOff>
          <xdr:row>1</xdr:row>
          <xdr:rowOff>0</xdr:rowOff>
        </xdr:from>
        <xdr:to>
          <xdr:col>10</xdr:col>
          <xdr:colOff>2124075</xdr:colOff>
          <xdr:row>2</xdr:row>
          <xdr:rowOff>0</xdr:rowOff>
        </xdr:to>
        <xdr:sp macro="" textlink="">
          <xdr:nvSpPr>
            <xdr:cNvPr id="1257" name="btnBusiDevFileRead" hidden="1">
              <a:extLst>
                <a:ext uri="{63B3BB69-23CF-44E3-9099-C40C66FF867C}">
                  <a14:compatExt spid="_x0000_s1257"/>
                </a:ext>
                <a:ext uri="{FF2B5EF4-FFF2-40B4-BE49-F238E27FC236}">
                  <a16:creationId xmlns:a16="http://schemas.microsoft.com/office/drawing/2014/main" id="{00000000-0008-0000-0100-0000E9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419100</xdr:colOff>
          <xdr:row>16</xdr:row>
          <xdr:rowOff>38100</xdr:rowOff>
        </xdr:from>
        <xdr:to>
          <xdr:col>9</xdr:col>
          <xdr:colOff>390525</xdr:colOff>
          <xdr:row>16</xdr:row>
          <xdr:rowOff>285750</xdr:rowOff>
        </xdr:to>
        <xdr:sp macro="" textlink="">
          <xdr:nvSpPr>
            <xdr:cNvPr id="1280" name="btnDataNumberUpdate" hidden="1">
              <a:extLst>
                <a:ext uri="{63B3BB69-23CF-44E3-9099-C40C66FF867C}">
                  <a14:compatExt spid="_x0000_s1280"/>
                </a:ext>
                <a:ext uri="{FF2B5EF4-FFF2-40B4-BE49-F238E27FC236}">
                  <a16:creationId xmlns:a16="http://schemas.microsoft.com/office/drawing/2014/main" id="{00000000-0008-0000-0100-000000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16</xdr:row>
          <xdr:rowOff>38100</xdr:rowOff>
        </xdr:from>
        <xdr:to>
          <xdr:col>3</xdr:col>
          <xdr:colOff>152400</xdr:colOff>
          <xdr:row>16</xdr:row>
          <xdr:rowOff>285750</xdr:rowOff>
        </xdr:to>
        <xdr:sp macro="" textlink="">
          <xdr:nvSpPr>
            <xdr:cNvPr id="1290" name="btnAbort" hidden="1">
              <a:extLst>
                <a:ext uri="{63B3BB69-23CF-44E3-9099-C40C66FF867C}">
                  <a14:compatExt spid="_x0000_s1290"/>
                </a:ext>
                <a:ext uri="{FF2B5EF4-FFF2-40B4-BE49-F238E27FC236}">
                  <a16:creationId xmlns:a16="http://schemas.microsoft.com/office/drawing/2014/main" id="{00000000-0008-0000-0100-00000A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6</xdr:col>
      <xdr:colOff>175080</xdr:colOff>
      <xdr:row>39</xdr:row>
      <xdr:rowOff>18144</xdr:rowOff>
    </xdr:from>
    <xdr:to>
      <xdr:col>10</xdr:col>
      <xdr:colOff>576037</xdr:colOff>
      <xdr:row>43</xdr:row>
      <xdr:rowOff>199574</xdr:rowOff>
    </xdr:to>
    <xdr:sp macro="" textlink="">
      <xdr:nvSpPr>
        <xdr:cNvPr id="6" name="吹き出し: 四角形 3">
          <a:extLst>
            <a:ext uri="{FF2B5EF4-FFF2-40B4-BE49-F238E27FC236}">
              <a16:creationId xmlns:a16="http://schemas.microsoft.com/office/drawing/2014/main" id="{00000000-0008-0000-0200-000006000000}"/>
            </a:ext>
          </a:extLst>
        </xdr:cNvPr>
        <xdr:cNvSpPr/>
      </xdr:nvSpPr>
      <xdr:spPr>
        <a:xfrm>
          <a:off x="3956505" y="5085444"/>
          <a:ext cx="2572657" cy="1133930"/>
        </a:xfrm>
        <a:prstGeom prst="wedgeRectCallout">
          <a:avLst>
            <a:gd name="adj1" fmla="val 18876"/>
            <a:gd name="adj2" fmla="val -98654"/>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申請区分（必須）</a:t>
          </a:r>
          <a:endParaRPr kumimoji="1" lang="en-US" altLang="ja-JP" sz="1100" b="1">
            <a:solidFill>
              <a:schemeClr val="tx1"/>
            </a:solidFill>
          </a:endParaRPr>
        </a:p>
        <a:p>
          <a:pPr algn="ctr"/>
          <a:r>
            <a:rPr kumimoji="1" lang="ja-JP" altLang="en-US" sz="1100" b="1">
              <a:solidFill>
                <a:schemeClr val="tx1"/>
              </a:solidFill>
            </a:rPr>
            <a:t>・</a:t>
          </a:r>
          <a:r>
            <a:rPr kumimoji="1" lang="en-US" altLang="ja-JP" sz="1100" b="1">
              <a:solidFill>
                <a:schemeClr val="tx1"/>
              </a:solidFill>
            </a:rPr>
            <a:t>[1]</a:t>
          </a:r>
          <a:r>
            <a:rPr kumimoji="1" lang="ja-JP" altLang="en-US" sz="1100" b="1">
              <a:solidFill>
                <a:schemeClr val="tx1"/>
              </a:solidFill>
            </a:rPr>
            <a:t>収集開始（</a:t>
          </a:r>
          <a:r>
            <a:rPr kumimoji="1" lang="en-US" altLang="ja-JP" sz="1100" b="1">
              <a:solidFill>
                <a:schemeClr val="tx1"/>
              </a:solidFill>
            </a:rPr>
            <a:t>※</a:t>
          </a:r>
          <a:r>
            <a:rPr kumimoji="1" lang="ja-JP" altLang="en-US" sz="1100" b="1">
              <a:solidFill>
                <a:schemeClr val="tx1"/>
              </a:solidFill>
            </a:rPr>
            <a:t>定義登録）</a:t>
          </a:r>
          <a:endParaRPr kumimoji="1" lang="en-US" altLang="ja-JP" sz="1100" b="1">
            <a:solidFill>
              <a:schemeClr val="tx1"/>
            </a:solidFill>
          </a:endParaRPr>
        </a:p>
        <a:p>
          <a:pPr algn="ctr"/>
          <a:r>
            <a:rPr kumimoji="1" lang="ja-JP" altLang="en-US" sz="1100" b="1">
              <a:solidFill>
                <a:schemeClr val="tx1"/>
              </a:solidFill>
            </a:rPr>
            <a:t>・</a:t>
          </a:r>
          <a:r>
            <a:rPr kumimoji="1" lang="en-US" altLang="ja-JP" sz="1100" b="1">
              <a:solidFill>
                <a:schemeClr val="tx1"/>
              </a:solidFill>
            </a:rPr>
            <a:t>[2]</a:t>
          </a:r>
          <a:r>
            <a:rPr kumimoji="1" lang="ja-JP" altLang="en-US" sz="1100" b="1">
              <a:solidFill>
                <a:schemeClr val="tx1"/>
              </a:solidFill>
            </a:rPr>
            <a:t>収集停止（</a:t>
          </a:r>
          <a:r>
            <a:rPr kumimoji="1" lang="en-US" altLang="ja-JP" sz="1100" b="1">
              <a:solidFill>
                <a:schemeClr val="tx1"/>
              </a:solidFill>
            </a:rPr>
            <a:t>※</a:t>
          </a:r>
          <a:r>
            <a:rPr kumimoji="1" lang="ja-JP" altLang="en-US" sz="1100" b="1">
              <a:solidFill>
                <a:schemeClr val="tx1"/>
              </a:solidFill>
            </a:rPr>
            <a:t>定義削除）</a:t>
          </a:r>
        </a:p>
      </xdr:txBody>
    </xdr:sp>
    <xdr:clientData/>
  </xdr:twoCellAnchor>
  <xdr:twoCellAnchor>
    <xdr:from>
      <xdr:col>9</xdr:col>
      <xdr:colOff>654050</xdr:colOff>
      <xdr:row>28</xdr:row>
      <xdr:rowOff>208891</xdr:rowOff>
    </xdr:from>
    <xdr:to>
      <xdr:col>11</xdr:col>
      <xdr:colOff>77106</xdr:colOff>
      <xdr:row>34</xdr:row>
      <xdr:rowOff>176</xdr:rowOff>
    </xdr:to>
    <xdr:sp macro="" textlink="">
      <xdr:nvSpPr>
        <xdr:cNvPr id="7" name="吹き出し: 四角形 4">
          <a:extLst>
            <a:ext uri="{FF2B5EF4-FFF2-40B4-BE49-F238E27FC236}">
              <a16:creationId xmlns:a16="http://schemas.microsoft.com/office/drawing/2014/main" id="{00000000-0008-0000-0200-000007000000}"/>
            </a:ext>
          </a:extLst>
        </xdr:cNvPr>
        <xdr:cNvSpPr/>
      </xdr:nvSpPr>
      <xdr:spPr>
        <a:xfrm>
          <a:off x="5783943" y="2658177"/>
          <a:ext cx="1055913" cy="1260856"/>
        </a:xfrm>
        <a:prstGeom prst="wedgeRectCallout">
          <a:avLst>
            <a:gd name="adj1" fmla="val -33511"/>
            <a:gd name="adj2" fmla="val 104573"/>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サーバ区分（必須）</a:t>
          </a:r>
          <a:endParaRPr kumimoji="1" lang="en-US" altLang="ja-JP" sz="1100" b="1">
            <a:solidFill>
              <a:schemeClr val="tx1"/>
            </a:solidFill>
          </a:endParaRPr>
        </a:p>
        <a:p>
          <a:pPr algn="ctr"/>
          <a:r>
            <a:rPr kumimoji="1" lang="ja-JP" altLang="en-US" sz="1100" b="1">
              <a:solidFill>
                <a:schemeClr val="tx1"/>
              </a:solidFill>
            </a:rPr>
            <a:t>・</a:t>
          </a:r>
          <a:r>
            <a:rPr kumimoji="1" lang="en-US" altLang="ja-JP" sz="1100" b="1">
              <a:solidFill>
                <a:schemeClr val="tx1"/>
              </a:solidFill>
            </a:rPr>
            <a:t>[1]</a:t>
          </a:r>
          <a:r>
            <a:rPr kumimoji="1" lang="ja-JP" altLang="en-US" sz="1100" b="1">
              <a:solidFill>
                <a:schemeClr val="tx1"/>
              </a:solidFill>
            </a:rPr>
            <a:t>本番機</a:t>
          </a:r>
          <a:endParaRPr kumimoji="1" lang="en-US" altLang="ja-JP" sz="1100" b="1">
            <a:solidFill>
              <a:schemeClr val="tx1"/>
            </a:solidFill>
          </a:endParaRPr>
        </a:p>
        <a:p>
          <a:pPr algn="ctr"/>
          <a:r>
            <a:rPr kumimoji="1" lang="ja-JP" altLang="en-US" sz="1100" b="1">
              <a:solidFill>
                <a:schemeClr val="tx1"/>
              </a:solidFill>
            </a:rPr>
            <a:t>・</a:t>
          </a:r>
          <a:r>
            <a:rPr kumimoji="1" lang="en-US" altLang="ja-JP" sz="1100" b="1">
              <a:solidFill>
                <a:schemeClr val="tx1"/>
              </a:solidFill>
            </a:rPr>
            <a:t>[2]</a:t>
          </a:r>
          <a:r>
            <a:rPr kumimoji="1" lang="ja-JP" altLang="en-US" sz="1100" b="1">
              <a:solidFill>
                <a:schemeClr val="tx1"/>
              </a:solidFill>
            </a:rPr>
            <a:t>災対機</a:t>
          </a:r>
        </a:p>
      </xdr:txBody>
    </xdr:sp>
    <xdr:clientData/>
  </xdr:twoCellAnchor>
  <xdr:twoCellAnchor>
    <xdr:from>
      <xdr:col>11</xdr:col>
      <xdr:colOff>100694</xdr:colOff>
      <xdr:row>39</xdr:row>
      <xdr:rowOff>18144</xdr:rowOff>
    </xdr:from>
    <xdr:to>
      <xdr:col>12</xdr:col>
      <xdr:colOff>77107</xdr:colOff>
      <xdr:row>43</xdr:row>
      <xdr:rowOff>199574</xdr:rowOff>
    </xdr:to>
    <xdr:sp macro="" textlink="">
      <xdr:nvSpPr>
        <xdr:cNvPr id="8" name="吹き出し: 四角形 5">
          <a:extLst>
            <a:ext uri="{FF2B5EF4-FFF2-40B4-BE49-F238E27FC236}">
              <a16:creationId xmlns:a16="http://schemas.microsoft.com/office/drawing/2014/main" id="{00000000-0008-0000-0200-000008000000}"/>
            </a:ext>
          </a:extLst>
        </xdr:cNvPr>
        <xdr:cNvSpPr/>
      </xdr:nvSpPr>
      <xdr:spPr>
        <a:xfrm>
          <a:off x="6863444" y="5085444"/>
          <a:ext cx="786038" cy="1133930"/>
        </a:xfrm>
        <a:prstGeom prst="wedgeRectCallout">
          <a:avLst>
            <a:gd name="adj1" fmla="val -36213"/>
            <a:gd name="adj2" fmla="val -107821"/>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設置個所</a:t>
          </a:r>
          <a:endParaRPr kumimoji="1" lang="en-US" altLang="ja-JP" sz="1100" b="1">
            <a:solidFill>
              <a:schemeClr val="tx1"/>
            </a:solidFill>
          </a:endParaRPr>
        </a:p>
        <a:p>
          <a:pPr algn="ctr"/>
          <a:r>
            <a:rPr kumimoji="1" lang="ja-JP" altLang="en-US" sz="1100" b="1">
              <a:solidFill>
                <a:schemeClr val="tx1"/>
              </a:solidFill>
            </a:rPr>
            <a:t>（必須）</a:t>
          </a:r>
          <a:endParaRPr kumimoji="1" lang="en-US" altLang="ja-JP" sz="1100" b="1">
            <a:solidFill>
              <a:schemeClr val="tx1"/>
            </a:solidFill>
          </a:endParaRPr>
        </a:p>
        <a:p>
          <a:pPr algn="ctr"/>
          <a:r>
            <a:rPr kumimoji="1" lang="ja-JP" altLang="en-US" sz="1100" b="1">
              <a:solidFill>
                <a:schemeClr val="tx1"/>
              </a:solidFill>
            </a:rPr>
            <a:t>・</a:t>
          </a:r>
          <a:r>
            <a:rPr kumimoji="1" lang="en-US" altLang="ja-JP" sz="1100" b="1">
              <a:solidFill>
                <a:schemeClr val="tx1"/>
              </a:solidFill>
            </a:rPr>
            <a:t>[1]CDC</a:t>
          </a:r>
        </a:p>
        <a:p>
          <a:pPr algn="ctr"/>
          <a:r>
            <a:rPr kumimoji="1" lang="ja-JP" altLang="en-US" sz="1100" b="1">
              <a:solidFill>
                <a:schemeClr val="tx1"/>
              </a:solidFill>
            </a:rPr>
            <a:t>・</a:t>
          </a:r>
          <a:r>
            <a:rPr kumimoji="1" lang="en-US" altLang="ja-JP" sz="1100" b="1">
              <a:solidFill>
                <a:schemeClr val="tx1"/>
              </a:solidFill>
            </a:rPr>
            <a:t>[2]SDC</a:t>
          </a:r>
        </a:p>
      </xdr:txBody>
    </xdr:sp>
    <xdr:clientData/>
  </xdr:twoCellAnchor>
  <xdr:twoCellAnchor>
    <xdr:from>
      <xdr:col>13</xdr:col>
      <xdr:colOff>71666</xdr:colOff>
      <xdr:row>39</xdr:row>
      <xdr:rowOff>18144</xdr:rowOff>
    </xdr:from>
    <xdr:to>
      <xdr:col>14</xdr:col>
      <xdr:colOff>657678</xdr:colOff>
      <xdr:row>44</xdr:row>
      <xdr:rowOff>205014</xdr:rowOff>
    </xdr:to>
    <xdr:sp macro="" textlink="">
      <xdr:nvSpPr>
        <xdr:cNvPr id="9" name="吹き出し: 四角形 6">
          <a:extLst>
            <a:ext uri="{FF2B5EF4-FFF2-40B4-BE49-F238E27FC236}">
              <a16:creationId xmlns:a16="http://schemas.microsoft.com/office/drawing/2014/main" id="{00000000-0008-0000-0200-000009000000}"/>
            </a:ext>
          </a:extLst>
        </xdr:cNvPr>
        <xdr:cNvSpPr/>
      </xdr:nvSpPr>
      <xdr:spPr>
        <a:xfrm>
          <a:off x="8758466" y="5085444"/>
          <a:ext cx="1776637" cy="1377495"/>
        </a:xfrm>
        <a:prstGeom prst="wedgeRectCallout">
          <a:avLst>
            <a:gd name="adj1" fmla="val -35191"/>
            <a:gd name="adj2" fmla="val -91338"/>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定義登録先サーバ</a:t>
          </a:r>
          <a:endParaRPr kumimoji="1" lang="en-US" altLang="ja-JP" sz="1100" b="1">
            <a:solidFill>
              <a:schemeClr val="tx1"/>
            </a:solidFill>
          </a:endParaRPr>
        </a:p>
        <a:p>
          <a:pPr algn="ctr"/>
          <a:r>
            <a:rPr kumimoji="1" lang="en-US" altLang="ja-JP" sz="1100" b="1">
              <a:solidFill>
                <a:schemeClr val="tx1"/>
              </a:solidFill>
            </a:rPr>
            <a:t>※</a:t>
          </a:r>
          <a:r>
            <a:rPr kumimoji="1" lang="ja-JP" altLang="en-US" sz="1100" b="1">
              <a:solidFill>
                <a:schemeClr val="tx1"/>
              </a:solidFill>
            </a:rPr>
            <a:t>設置個所と</a:t>
          </a:r>
          <a:endParaRPr kumimoji="1" lang="en-US" altLang="ja-JP" sz="1100" b="1">
            <a:solidFill>
              <a:schemeClr val="tx1"/>
            </a:solidFill>
          </a:endParaRPr>
        </a:p>
        <a:p>
          <a:pPr algn="ctr"/>
          <a:r>
            <a:rPr kumimoji="1" lang="ja-JP" altLang="en-US" sz="1100" b="1">
              <a:solidFill>
                <a:schemeClr val="tx1"/>
              </a:solidFill>
            </a:rPr>
            <a:t>業務セグメント選択で</a:t>
          </a:r>
          <a:endParaRPr kumimoji="1" lang="en-US" altLang="ja-JP" sz="1100" b="1">
            <a:solidFill>
              <a:schemeClr val="tx1"/>
            </a:solidFill>
          </a:endParaRPr>
        </a:p>
        <a:p>
          <a:pPr algn="ctr"/>
          <a:r>
            <a:rPr kumimoji="1" lang="ja-JP" altLang="en-US" sz="1100" b="1">
              <a:solidFill>
                <a:schemeClr val="tx1"/>
              </a:solidFill>
            </a:rPr>
            <a:t>自動出力</a:t>
          </a:r>
          <a:endParaRPr kumimoji="1" lang="en-US" altLang="ja-JP" sz="1100" b="1">
            <a:solidFill>
              <a:schemeClr val="tx1"/>
            </a:solidFill>
          </a:endParaRPr>
        </a:p>
      </xdr:txBody>
    </xdr:sp>
    <xdr:clientData/>
  </xdr:twoCellAnchor>
  <xdr:twoCellAnchor>
    <xdr:from>
      <xdr:col>12</xdr:col>
      <xdr:colOff>53519</xdr:colOff>
      <xdr:row>28</xdr:row>
      <xdr:rowOff>222499</xdr:rowOff>
    </xdr:from>
    <xdr:to>
      <xdr:col>13</xdr:col>
      <xdr:colOff>693964</xdr:colOff>
      <xdr:row>34</xdr:row>
      <xdr:rowOff>13784</xdr:rowOff>
    </xdr:to>
    <xdr:sp macro="" textlink="">
      <xdr:nvSpPr>
        <xdr:cNvPr id="10" name="吹き出し: 四角形 8">
          <a:extLst>
            <a:ext uri="{FF2B5EF4-FFF2-40B4-BE49-F238E27FC236}">
              <a16:creationId xmlns:a16="http://schemas.microsoft.com/office/drawing/2014/main" id="{00000000-0008-0000-0200-00000A000000}"/>
            </a:ext>
          </a:extLst>
        </xdr:cNvPr>
        <xdr:cNvSpPr/>
      </xdr:nvSpPr>
      <xdr:spPr>
        <a:xfrm>
          <a:off x="7625894" y="2622799"/>
          <a:ext cx="1754870" cy="1220035"/>
        </a:xfrm>
        <a:prstGeom prst="wedgeRectCallout">
          <a:avLst>
            <a:gd name="adj1" fmla="val -40875"/>
            <a:gd name="adj2" fmla="val 103786"/>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chemeClr val="tx1"/>
              </a:solidFill>
            </a:rPr>
            <a:t>業務セグメント（必須）</a:t>
          </a:r>
          <a:endParaRPr kumimoji="1" lang="en-US" altLang="ja-JP" sz="1100" b="1">
            <a:solidFill>
              <a:schemeClr val="tx1"/>
            </a:solidFill>
          </a:endParaRPr>
        </a:p>
        <a:p>
          <a:pPr algn="l"/>
          <a:r>
            <a:rPr kumimoji="1" lang="ja-JP" altLang="en-US" sz="1100" b="1">
              <a:solidFill>
                <a:schemeClr val="tx1"/>
              </a:solidFill>
            </a:rPr>
            <a:t>・</a:t>
          </a:r>
          <a:r>
            <a:rPr kumimoji="1" lang="en-US" altLang="ja-JP" sz="1100" b="1">
              <a:solidFill>
                <a:schemeClr val="tx1"/>
              </a:solidFill>
            </a:rPr>
            <a:t>[1]</a:t>
          </a:r>
          <a:r>
            <a:rPr kumimoji="1" lang="ja-JP" altLang="en-US" sz="1100" b="1">
              <a:solidFill>
                <a:schemeClr val="tx1"/>
              </a:solidFill>
            </a:rPr>
            <a:t>業務システム</a:t>
          </a:r>
          <a:r>
            <a:rPr kumimoji="1" lang="en-US" altLang="ja-JP" sz="1100" b="1">
              <a:solidFill>
                <a:schemeClr val="tx1"/>
              </a:solidFill>
            </a:rPr>
            <a:t>NW</a:t>
          </a:r>
        </a:p>
        <a:p>
          <a:pPr algn="l"/>
          <a:r>
            <a:rPr kumimoji="1" lang="ja-JP" altLang="en-US" sz="1100" b="1">
              <a:solidFill>
                <a:schemeClr val="tx1"/>
              </a:solidFill>
            </a:rPr>
            <a:t>・</a:t>
          </a:r>
          <a:r>
            <a:rPr kumimoji="1" lang="en-US" altLang="ja-JP" sz="1100" b="1">
              <a:solidFill>
                <a:schemeClr val="tx1"/>
              </a:solidFill>
            </a:rPr>
            <a:t>[2\</a:t>
          </a:r>
          <a:r>
            <a:rPr kumimoji="1" lang="ja-JP" altLang="en-US" sz="1100" b="1">
              <a:solidFill>
                <a:schemeClr val="tx1"/>
              </a:solidFill>
            </a:rPr>
            <a:t>その他</a:t>
          </a:r>
          <a:endParaRPr kumimoji="1" lang="en-US" altLang="ja-JP" sz="1100" b="1">
            <a:solidFill>
              <a:schemeClr val="tx1"/>
            </a:solidFill>
          </a:endParaRPr>
        </a:p>
      </xdr:txBody>
    </xdr:sp>
    <xdr:clientData/>
  </xdr:twoCellAnchor>
  <xdr:twoCellAnchor>
    <xdr:from>
      <xdr:col>13</xdr:col>
      <xdr:colOff>1181100</xdr:colOff>
      <xdr:row>26</xdr:row>
      <xdr:rowOff>190500</xdr:rowOff>
    </xdr:from>
    <xdr:to>
      <xdr:col>16</xdr:col>
      <xdr:colOff>0</xdr:colOff>
      <xdr:row>33</xdr:row>
      <xdr:rowOff>223000</xdr:rowOff>
    </xdr:to>
    <xdr:sp macro="" textlink="">
      <xdr:nvSpPr>
        <xdr:cNvPr id="11" name="吹き出し: 四角形 9">
          <a:extLst>
            <a:ext uri="{FF2B5EF4-FFF2-40B4-BE49-F238E27FC236}">
              <a16:creationId xmlns:a16="http://schemas.microsoft.com/office/drawing/2014/main" id="{00000000-0008-0000-0200-00000B000000}"/>
            </a:ext>
          </a:extLst>
        </xdr:cNvPr>
        <xdr:cNvSpPr/>
      </xdr:nvSpPr>
      <xdr:spPr>
        <a:xfrm>
          <a:off x="9876064" y="2149929"/>
          <a:ext cx="3173186" cy="1747000"/>
        </a:xfrm>
        <a:prstGeom prst="wedgeRectCallout">
          <a:avLst>
            <a:gd name="adj1" fmla="val -23365"/>
            <a:gd name="adj2" fmla="val 90629"/>
          </a:avLst>
        </a:prstGeom>
        <a:solidFill>
          <a:srgbClr val="E0B4B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ホスト名</a:t>
          </a:r>
          <a:endParaRPr kumimoji="1" lang="en-US" altLang="ja-JP" sz="1100" b="1">
            <a:solidFill>
              <a:schemeClr val="tx1"/>
            </a:solidFill>
          </a:endParaRPr>
        </a:p>
        <a:p>
          <a:pPr algn="ctr"/>
          <a:r>
            <a:rPr kumimoji="1" lang="ja-JP" altLang="en-US" sz="1100" b="1">
              <a:solidFill>
                <a:schemeClr val="tx1"/>
              </a:solidFill>
            </a:rPr>
            <a:t>ホスト名の追番を要確認</a:t>
          </a:r>
          <a:endParaRPr kumimoji="1" lang="en-US" altLang="ja-JP" sz="1100" b="1">
            <a:solidFill>
              <a:schemeClr val="tx1"/>
            </a:solidFill>
          </a:endParaRPr>
        </a:p>
        <a:p>
          <a:pPr algn="ctr"/>
          <a:r>
            <a:rPr kumimoji="1" lang="ja-JP" altLang="en-US" sz="1100" b="1">
              <a:solidFill>
                <a:schemeClr val="tx1"/>
              </a:solidFill>
            </a:rPr>
            <a:t>追番が不明な場合は</a:t>
          </a:r>
          <a:endParaRPr kumimoji="1" lang="en-US" altLang="ja-JP" sz="1100" b="1">
            <a:solidFill>
              <a:schemeClr val="tx1"/>
            </a:solidFill>
          </a:endParaRPr>
        </a:p>
        <a:p>
          <a:pPr algn="ctr"/>
          <a:r>
            <a:rPr kumimoji="1" lang="ja-JP" altLang="en-US" sz="1100" b="1">
              <a:solidFill>
                <a:schemeClr val="tx1"/>
              </a:solidFill>
            </a:rPr>
            <a:t>運用側が確認</a:t>
          </a:r>
          <a:endParaRPr kumimoji="1" lang="en-US" altLang="ja-JP" sz="1100" b="1">
            <a:solidFill>
              <a:schemeClr val="tx1"/>
            </a:solidFill>
          </a:endParaRPr>
        </a:p>
      </xdr:txBody>
    </xdr:sp>
    <xdr:clientData/>
  </xdr:twoCellAnchor>
  <xdr:twoCellAnchor>
    <xdr:from>
      <xdr:col>16</xdr:col>
      <xdr:colOff>21772</xdr:colOff>
      <xdr:row>39</xdr:row>
      <xdr:rowOff>154214</xdr:rowOff>
    </xdr:from>
    <xdr:to>
      <xdr:col>17</xdr:col>
      <xdr:colOff>9071</xdr:colOff>
      <xdr:row>47</xdr:row>
      <xdr:rowOff>81642</xdr:rowOff>
    </xdr:to>
    <xdr:sp macro="" textlink="">
      <xdr:nvSpPr>
        <xdr:cNvPr id="12" name="吹き出し: 四角形 11">
          <a:extLst>
            <a:ext uri="{FF2B5EF4-FFF2-40B4-BE49-F238E27FC236}">
              <a16:creationId xmlns:a16="http://schemas.microsoft.com/office/drawing/2014/main" id="{00000000-0008-0000-0200-00000C000000}"/>
            </a:ext>
          </a:extLst>
        </xdr:cNvPr>
        <xdr:cNvSpPr/>
      </xdr:nvSpPr>
      <xdr:spPr>
        <a:xfrm>
          <a:off x="13071022" y="5338535"/>
          <a:ext cx="3089728" cy="1886857"/>
        </a:xfrm>
        <a:prstGeom prst="wedgeRectCallout">
          <a:avLst>
            <a:gd name="adj1" fmla="val -35919"/>
            <a:gd name="adj2" fmla="val -92821"/>
          </a:avLst>
        </a:prstGeom>
        <a:solidFill>
          <a:srgbClr val="E0B4B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サーバ（日本語名称）（必須）</a:t>
          </a:r>
          <a:endParaRPr kumimoji="1" lang="en-US" altLang="ja-JP" sz="1100" b="1">
            <a:solidFill>
              <a:schemeClr val="tx1"/>
            </a:solidFill>
          </a:endParaRPr>
        </a:p>
        <a:p>
          <a:pPr algn="ctr"/>
          <a:r>
            <a:rPr kumimoji="1" lang="en-US" altLang="ja-JP" sz="1100" b="1">
              <a:solidFill>
                <a:schemeClr val="tx1"/>
              </a:solidFill>
            </a:rPr>
            <a:t>※</a:t>
          </a:r>
          <a:r>
            <a:rPr kumimoji="1" lang="ja-JP" altLang="en-US" sz="1100" b="1">
              <a:solidFill>
                <a:schemeClr val="tx1"/>
              </a:solidFill>
            </a:rPr>
            <a:t>半角スペースは使用禁止</a:t>
          </a:r>
          <a:endParaRPr kumimoji="1" lang="en-US" altLang="ja-JP" sz="1100" b="1">
            <a:solidFill>
              <a:schemeClr val="tx1"/>
            </a:solidFill>
          </a:endParaRPr>
        </a:p>
        <a:p>
          <a:pPr algn="ctr"/>
          <a:r>
            <a:rPr kumimoji="1" lang="ja-JP" altLang="en-US" sz="1400" b="1">
              <a:solidFill>
                <a:srgbClr val="FF0000"/>
              </a:solidFill>
            </a:rPr>
            <a:t>サーバ名にシステム名が</a:t>
          </a:r>
          <a:endParaRPr kumimoji="1" lang="en-US" altLang="ja-JP" sz="1400" b="1">
            <a:solidFill>
              <a:srgbClr val="FF0000"/>
            </a:solidFill>
          </a:endParaRPr>
        </a:p>
        <a:p>
          <a:pPr algn="ctr"/>
          <a:r>
            <a:rPr kumimoji="1" lang="ja-JP" altLang="en-US" sz="1400" b="1">
              <a:solidFill>
                <a:srgbClr val="FF0000"/>
              </a:solidFill>
            </a:rPr>
            <a:t>含まれているか確認。</a:t>
          </a:r>
          <a:endParaRPr kumimoji="1" lang="en-US" altLang="ja-JP" sz="1400" b="1">
            <a:solidFill>
              <a:srgbClr val="FF0000"/>
            </a:solidFill>
          </a:endParaRPr>
        </a:p>
        <a:p>
          <a:pPr algn="ctr"/>
          <a:r>
            <a:rPr kumimoji="1" lang="ja-JP" altLang="en-US" sz="1400" b="1">
              <a:solidFill>
                <a:srgbClr val="FF0000"/>
              </a:solidFill>
            </a:rPr>
            <a:t>なければ追記すること</a:t>
          </a:r>
          <a:r>
            <a:rPr kumimoji="1" lang="ja-JP" altLang="en-US" sz="1100" b="1">
              <a:solidFill>
                <a:schemeClr val="tx1"/>
              </a:solidFill>
            </a:rPr>
            <a:t>。</a:t>
          </a:r>
          <a:endParaRPr kumimoji="1" lang="en-US" altLang="ja-JP" sz="1400" b="0">
            <a:solidFill>
              <a:schemeClr val="tx1"/>
            </a:solidFill>
          </a:endParaRPr>
        </a:p>
      </xdr:txBody>
    </xdr:sp>
    <xdr:clientData/>
  </xdr:twoCellAnchor>
  <xdr:twoCellAnchor>
    <xdr:from>
      <xdr:col>17</xdr:col>
      <xdr:colOff>29028</xdr:colOff>
      <xdr:row>28</xdr:row>
      <xdr:rowOff>181677</xdr:rowOff>
    </xdr:from>
    <xdr:to>
      <xdr:col>18</xdr:col>
      <xdr:colOff>625929</xdr:colOff>
      <xdr:row>33</xdr:row>
      <xdr:rowOff>217890</xdr:rowOff>
    </xdr:to>
    <xdr:sp macro="" textlink="">
      <xdr:nvSpPr>
        <xdr:cNvPr id="13" name="吹き出し: 四角形 12">
          <a:extLst>
            <a:ext uri="{FF2B5EF4-FFF2-40B4-BE49-F238E27FC236}">
              <a16:creationId xmlns:a16="http://schemas.microsoft.com/office/drawing/2014/main" id="{00000000-0008-0000-0200-00000D000000}"/>
            </a:ext>
          </a:extLst>
        </xdr:cNvPr>
        <xdr:cNvSpPr/>
      </xdr:nvSpPr>
      <xdr:spPr>
        <a:xfrm>
          <a:off x="16180707" y="2630963"/>
          <a:ext cx="1563008" cy="1260856"/>
        </a:xfrm>
        <a:prstGeom prst="wedgeRectCallout">
          <a:avLst>
            <a:gd name="adj1" fmla="val -30906"/>
            <a:gd name="adj2" fmla="val 106935"/>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1">
              <a:solidFill>
                <a:schemeClr val="tx1"/>
              </a:solidFill>
            </a:rPr>
            <a:t>IP</a:t>
          </a:r>
          <a:r>
            <a:rPr kumimoji="1" lang="ja-JP" altLang="en-US" sz="1100" b="1">
              <a:solidFill>
                <a:schemeClr val="tx1"/>
              </a:solidFill>
            </a:rPr>
            <a:t>アドレス</a:t>
          </a:r>
          <a:endParaRPr kumimoji="1" lang="en-US" altLang="ja-JP" sz="1100" b="1">
            <a:solidFill>
              <a:schemeClr val="tx1"/>
            </a:solidFill>
          </a:endParaRPr>
        </a:p>
        <a:p>
          <a:pPr algn="ctr"/>
          <a:r>
            <a:rPr kumimoji="1" lang="ja-JP" altLang="en-US" sz="1100" b="1">
              <a:solidFill>
                <a:schemeClr val="tx1"/>
              </a:solidFill>
            </a:rPr>
            <a:t>（必須）</a:t>
          </a:r>
          <a:endParaRPr kumimoji="1" lang="en-US" altLang="ja-JP" sz="1100" b="1">
            <a:solidFill>
              <a:schemeClr val="tx1"/>
            </a:solidFill>
          </a:endParaRPr>
        </a:p>
        <a:p>
          <a:pPr algn="ctr"/>
          <a:r>
            <a:rPr kumimoji="1" lang="ja-JP" altLang="en-US" sz="1100" b="1">
              <a:solidFill>
                <a:schemeClr val="tx1"/>
              </a:solidFill>
            </a:rPr>
            <a:t>入力時ポップアップ画面あり</a:t>
          </a:r>
          <a:endParaRPr kumimoji="1" lang="en-US" altLang="ja-JP" sz="1100" b="1">
            <a:solidFill>
              <a:schemeClr val="tx1"/>
            </a:solidFill>
          </a:endParaRPr>
        </a:p>
      </xdr:txBody>
    </xdr:sp>
    <xdr:clientData/>
  </xdr:twoCellAnchor>
  <xdr:twoCellAnchor>
    <xdr:from>
      <xdr:col>17</xdr:col>
      <xdr:colOff>530678</xdr:colOff>
      <xdr:row>39</xdr:row>
      <xdr:rowOff>18144</xdr:rowOff>
    </xdr:from>
    <xdr:to>
      <xdr:col>19</xdr:col>
      <xdr:colOff>1047750</xdr:colOff>
      <xdr:row>47</xdr:row>
      <xdr:rowOff>27214</xdr:rowOff>
    </xdr:to>
    <xdr:sp macro="" textlink="">
      <xdr:nvSpPr>
        <xdr:cNvPr id="14" name="吹き出し: 四角形 14">
          <a:extLst>
            <a:ext uri="{FF2B5EF4-FFF2-40B4-BE49-F238E27FC236}">
              <a16:creationId xmlns:a16="http://schemas.microsoft.com/office/drawing/2014/main" id="{00000000-0008-0000-0200-00000E000000}"/>
            </a:ext>
          </a:extLst>
        </xdr:cNvPr>
        <xdr:cNvSpPr/>
      </xdr:nvSpPr>
      <xdr:spPr>
        <a:xfrm>
          <a:off x="16682357" y="9856108"/>
          <a:ext cx="2299607" cy="1968499"/>
        </a:xfrm>
        <a:prstGeom prst="wedgeRectCallout">
          <a:avLst>
            <a:gd name="adj1" fmla="val -17870"/>
            <a:gd name="adj2" fmla="val -100790"/>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適用日付</a:t>
          </a:r>
          <a:endParaRPr kumimoji="1" lang="en-US" altLang="ja-JP" sz="1100" b="1">
            <a:solidFill>
              <a:schemeClr val="tx1"/>
            </a:solidFill>
          </a:endParaRPr>
        </a:p>
        <a:p>
          <a:pPr algn="ctr"/>
          <a:r>
            <a:rPr kumimoji="1" lang="ja-JP" altLang="en-US" sz="1100" b="1">
              <a:solidFill>
                <a:schemeClr val="tx1"/>
              </a:solidFill>
            </a:rPr>
            <a:t>（必須）</a:t>
          </a:r>
          <a:endParaRPr kumimoji="1" lang="en-US" altLang="ja-JP" sz="1100" b="1">
            <a:solidFill>
              <a:schemeClr val="tx1"/>
            </a:solidFill>
          </a:endParaRPr>
        </a:p>
        <a:p>
          <a:pPr algn="ctr"/>
          <a:r>
            <a:rPr kumimoji="1" lang="ja-JP" altLang="en-US" sz="1400" b="1">
              <a:solidFill>
                <a:srgbClr val="FF0000"/>
              </a:solidFill>
            </a:rPr>
            <a:t>再収集対象の場合</a:t>
          </a:r>
          <a:endParaRPr kumimoji="1" lang="en-US" altLang="ja-JP" sz="1400" b="1">
            <a:solidFill>
              <a:srgbClr val="FF0000"/>
            </a:solidFill>
          </a:endParaRPr>
        </a:p>
        <a:p>
          <a:pPr algn="ctr"/>
          <a:r>
            <a:rPr kumimoji="1" lang="ja-JP" altLang="en-US" sz="1400" b="1">
              <a:solidFill>
                <a:schemeClr val="tx1"/>
              </a:solidFill>
            </a:rPr>
            <a:t>再収集する日付よりも</a:t>
          </a:r>
          <a:endParaRPr kumimoji="1" lang="en-US" altLang="ja-JP" sz="1400" b="1">
            <a:solidFill>
              <a:schemeClr val="tx1"/>
            </a:solidFill>
          </a:endParaRPr>
        </a:p>
        <a:p>
          <a:pPr algn="ctr"/>
          <a:r>
            <a:rPr kumimoji="1" lang="ja-JP" altLang="en-US" sz="1400" b="1">
              <a:solidFill>
                <a:schemeClr val="tx1"/>
              </a:solidFill>
            </a:rPr>
            <a:t>前の日付であること</a:t>
          </a:r>
          <a:endParaRPr kumimoji="1" lang="en-US" altLang="ja-JP" sz="1400" b="1">
            <a:solidFill>
              <a:schemeClr val="tx1"/>
            </a:solidFill>
          </a:endParaRPr>
        </a:p>
      </xdr:txBody>
    </xdr:sp>
    <xdr:clientData/>
  </xdr:twoCellAnchor>
  <xdr:twoCellAnchor>
    <xdr:from>
      <xdr:col>19</xdr:col>
      <xdr:colOff>63500</xdr:colOff>
      <xdr:row>28</xdr:row>
      <xdr:rowOff>114499</xdr:rowOff>
    </xdr:from>
    <xdr:to>
      <xdr:col>20</xdr:col>
      <xdr:colOff>780143</xdr:colOff>
      <xdr:row>34</xdr:row>
      <xdr:rowOff>13784</xdr:rowOff>
    </xdr:to>
    <xdr:sp macro="" textlink="">
      <xdr:nvSpPr>
        <xdr:cNvPr id="15" name="吹き出し: 四角形 15">
          <a:extLst>
            <a:ext uri="{FF2B5EF4-FFF2-40B4-BE49-F238E27FC236}">
              <a16:creationId xmlns:a16="http://schemas.microsoft.com/office/drawing/2014/main" id="{00000000-0008-0000-0200-00000F000000}"/>
            </a:ext>
          </a:extLst>
        </xdr:cNvPr>
        <xdr:cNvSpPr/>
      </xdr:nvSpPr>
      <xdr:spPr>
        <a:xfrm>
          <a:off x="17951450" y="2514799"/>
          <a:ext cx="1907268" cy="1328035"/>
        </a:xfrm>
        <a:prstGeom prst="wedgeRectCallout">
          <a:avLst>
            <a:gd name="adj1" fmla="val -36441"/>
            <a:gd name="adj2" fmla="val 103268"/>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ログファイル作成時間帯（必須）</a:t>
          </a:r>
          <a:endParaRPr kumimoji="1" lang="en-US" altLang="ja-JP" sz="1100" b="1">
            <a:solidFill>
              <a:schemeClr val="tx1"/>
            </a:solidFill>
          </a:endParaRPr>
        </a:p>
        <a:p>
          <a:pPr algn="ctr"/>
          <a:r>
            <a:rPr kumimoji="1" lang="en-US" altLang="ja-JP" sz="1100" b="1">
              <a:solidFill>
                <a:schemeClr val="tx1"/>
              </a:solidFill>
            </a:rPr>
            <a:t>[1]02:30</a:t>
          </a:r>
        </a:p>
        <a:p>
          <a:pPr algn="ctr"/>
          <a:r>
            <a:rPr kumimoji="1" lang="en-US" altLang="ja-JP" sz="1100" b="1">
              <a:solidFill>
                <a:schemeClr val="tx1"/>
              </a:solidFill>
            </a:rPr>
            <a:t>[2]18:00</a:t>
          </a:r>
        </a:p>
        <a:p>
          <a:pPr algn="ctr"/>
          <a:r>
            <a:rPr kumimoji="1" lang="en-US" altLang="ja-JP" sz="1100" b="1">
              <a:solidFill>
                <a:schemeClr val="tx1"/>
              </a:solidFill>
            </a:rPr>
            <a:t>[4]</a:t>
          </a:r>
          <a:r>
            <a:rPr kumimoji="1" lang="ja-JP" altLang="en-US" sz="1100" b="1">
              <a:solidFill>
                <a:schemeClr val="tx1"/>
              </a:solidFill>
            </a:rPr>
            <a:t>ホスト</a:t>
          </a:r>
          <a:endParaRPr kumimoji="1" lang="en-US" altLang="ja-JP" sz="1100" b="1">
            <a:solidFill>
              <a:schemeClr val="tx1"/>
            </a:solidFill>
          </a:endParaRPr>
        </a:p>
      </xdr:txBody>
    </xdr:sp>
    <xdr:clientData/>
  </xdr:twoCellAnchor>
  <xdr:twoCellAnchor>
    <xdr:from>
      <xdr:col>20</xdr:col>
      <xdr:colOff>192314</xdr:colOff>
      <xdr:row>39</xdr:row>
      <xdr:rowOff>18144</xdr:rowOff>
    </xdr:from>
    <xdr:to>
      <xdr:col>21</xdr:col>
      <xdr:colOff>362858</xdr:colOff>
      <xdr:row>46</xdr:row>
      <xdr:rowOff>134257</xdr:rowOff>
    </xdr:to>
    <xdr:sp macro="" textlink="">
      <xdr:nvSpPr>
        <xdr:cNvPr id="16" name="吹き出し: 四角形 16">
          <a:extLst>
            <a:ext uri="{FF2B5EF4-FFF2-40B4-BE49-F238E27FC236}">
              <a16:creationId xmlns:a16="http://schemas.microsoft.com/office/drawing/2014/main" id="{00000000-0008-0000-0200-000010000000}"/>
            </a:ext>
          </a:extLst>
        </xdr:cNvPr>
        <xdr:cNvSpPr/>
      </xdr:nvSpPr>
      <xdr:spPr>
        <a:xfrm>
          <a:off x="19270889" y="5085444"/>
          <a:ext cx="1742169" cy="1782988"/>
        </a:xfrm>
        <a:prstGeom prst="wedgeRectCallout">
          <a:avLst>
            <a:gd name="adj1" fmla="val -37250"/>
            <a:gd name="adj2" fmla="val -81502"/>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ログ種別（必須）</a:t>
          </a:r>
          <a:endParaRPr kumimoji="1" lang="en-US" altLang="ja-JP" sz="1100" b="1">
            <a:solidFill>
              <a:schemeClr val="tx1"/>
            </a:solidFill>
          </a:endParaRPr>
        </a:p>
        <a:p>
          <a:pPr algn="ctr"/>
          <a:r>
            <a:rPr kumimoji="1" lang="en-US" altLang="ja-JP" sz="1100" b="1">
              <a:solidFill>
                <a:schemeClr val="tx1"/>
              </a:solidFill>
            </a:rPr>
            <a:t>[A]</a:t>
          </a:r>
          <a:r>
            <a:rPr kumimoji="1" lang="ja-JP" altLang="en-US" sz="1100" b="1">
              <a:solidFill>
                <a:schemeClr val="tx1"/>
              </a:solidFill>
            </a:rPr>
            <a:t>アクセスログ</a:t>
          </a:r>
          <a:endParaRPr kumimoji="1" lang="en-US" altLang="ja-JP" sz="1100" b="1">
            <a:solidFill>
              <a:schemeClr val="tx1"/>
            </a:solidFill>
          </a:endParaRPr>
        </a:p>
        <a:p>
          <a:pPr algn="ctr"/>
          <a:r>
            <a:rPr kumimoji="1" lang="en-US" altLang="ja-JP" sz="1100" b="1">
              <a:solidFill>
                <a:schemeClr val="tx1"/>
              </a:solidFill>
            </a:rPr>
            <a:t>[N]</a:t>
          </a:r>
          <a:r>
            <a:rPr kumimoji="1" lang="ja-JP" altLang="en-US" sz="1100" b="1">
              <a:solidFill>
                <a:schemeClr val="tx1"/>
              </a:solidFill>
            </a:rPr>
            <a:t>認証ログ</a:t>
          </a:r>
          <a:endParaRPr kumimoji="1" lang="en-US" altLang="ja-JP" sz="1100" b="1">
            <a:solidFill>
              <a:schemeClr val="tx1"/>
            </a:solidFill>
          </a:endParaRPr>
        </a:p>
        <a:p>
          <a:pPr algn="ctr"/>
          <a:r>
            <a:rPr kumimoji="1" lang="en-US" altLang="ja-JP" sz="1100" b="1">
              <a:solidFill>
                <a:schemeClr val="tx1"/>
              </a:solidFill>
            </a:rPr>
            <a:t>[C]</a:t>
          </a:r>
          <a:r>
            <a:rPr kumimoji="1" lang="ja-JP" altLang="en-US" sz="1100" b="1">
              <a:solidFill>
                <a:schemeClr val="tx1"/>
              </a:solidFill>
            </a:rPr>
            <a:t>アカウントログ</a:t>
          </a:r>
          <a:endParaRPr kumimoji="1" lang="en-US" altLang="ja-JP" sz="1100" b="1">
            <a:solidFill>
              <a:schemeClr val="tx1"/>
            </a:solidFill>
          </a:endParaRPr>
        </a:p>
        <a:p>
          <a:pPr algn="ctr"/>
          <a:r>
            <a:rPr kumimoji="1" lang="en-US" altLang="ja-JP" sz="1100" b="1">
              <a:solidFill>
                <a:schemeClr val="tx1"/>
              </a:solidFill>
            </a:rPr>
            <a:t>[O]</a:t>
          </a:r>
          <a:r>
            <a:rPr kumimoji="1" lang="ja-JP" altLang="en-US" sz="1100" b="1">
              <a:solidFill>
                <a:schemeClr val="tx1"/>
              </a:solidFill>
            </a:rPr>
            <a:t>オペレーションログ</a:t>
          </a:r>
          <a:endParaRPr kumimoji="1" lang="en-US" altLang="ja-JP" sz="1100" b="1">
            <a:solidFill>
              <a:schemeClr val="tx1"/>
            </a:solidFill>
          </a:endParaRPr>
        </a:p>
        <a:p>
          <a:pPr algn="ctr"/>
          <a:r>
            <a:rPr kumimoji="1" lang="en-US" altLang="ja-JP" sz="1100" b="1">
              <a:solidFill>
                <a:schemeClr val="tx1"/>
              </a:solidFill>
            </a:rPr>
            <a:t>[E]</a:t>
          </a:r>
          <a:r>
            <a:rPr kumimoji="1" lang="ja-JP" altLang="en-US" sz="1100" b="1">
              <a:solidFill>
                <a:schemeClr val="tx1"/>
              </a:solidFill>
            </a:rPr>
            <a:t>その他ログ</a:t>
          </a:r>
          <a:endParaRPr kumimoji="1" lang="en-US" altLang="ja-JP" sz="1100" b="1">
            <a:solidFill>
              <a:schemeClr val="tx1"/>
            </a:solidFill>
          </a:endParaRPr>
        </a:p>
      </xdr:txBody>
    </xdr:sp>
    <xdr:clientData/>
  </xdr:twoCellAnchor>
  <xdr:twoCellAnchor>
    <xdr:from>
      <xdr:col>20</xdr:col>
      <xdr:colOff>1487716</xdr:colOff>
      <xdr:row>26</xdr:row>
      <xdr:rowOff>136070</xdr:rowOff>
    </xdr:from>
    <xdr:to>
      <xdr:col>22</xdr:col>
      <xdr:colOff>381000</xdr:colOff>
      <xdr:row>34</xdr:row>
      <xdr:rowOff>13784</xdr:rowOff>
    </xdr:to>
    <xdr:sp macro="" textlink="">
      <xdr:nvSpPr>
        <xdr:cNvPr id="17" name="吹き出し: 四角形 17">
          <a:extLst>
            <a:ext uri="{FF2B5EF4-FFF2-40B4-BE49-F238E27FC236}">
              <a16:creationId xmlns:a16="http://schemas.microsoft.com/office/drawing/2014/main" id="{00000000-0008-0000-0200-000011000000}"/>
            </a:ext>
          </a:extLst>
        </xdr:cNvPr>
        <xdr:cNvSpPr/>
      </xdr:nvSpPr>
      <xdr:spPr>
        <a:xfrm>
          <a:off x="20566291" y="2060120"/>
          <a:ext cx="1274534" cy="1782714"/>
        </a:xfrm>
        <a:prstGeom prst="wedgeRectCallout">
          <a:avLst>
            <a:gd name="adj1" fmla="val -26340"/>
            <a:gd name="adj2" fmla="val 90598"/>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b="1">
              <a:solidFill>
                <a:schemeClr val="tx1"/>
              </a:solidFill>
            </a:rPr>
            <a:t>保管年数（必須）</a:t>
          </a:r>
          <a:endParaRPr kumimoji="1" lang="en-US" altLang="ja-JP" sz="1000" b="1">
            <a:solidFill>
              <a:schemeClr val="tx1"/>
            </a:solidFill>
          </a:endParaRPr>
        </a:p>
        <a:p>
          <a:pPr algn="l"/>
          <a:r>
            <a:rPr kumimoji="1" lang="en-US" altLang="ja-JP" sz="1000" b="1">
              <a:solidFill>
                <a:schemeClr val="tx1"/>
              </a:solidFill>
            </a:rPr>
            <a:t>[5]5</a:t>
          </a:r>
          <a:r>
            <a:rPr kumimoji="1" lang="ja-JP" altLang="en-US" sz="1000" b="1">
              <a:solidFill>
                <a:schemeClr val="tx1"/>
              </a:solidFill>
            </a:rPr>
            <a:t>年</a:t>
          </a:r>
          <a:endParaRPr kumimoji="1" lang="en-US" altLang="ja-JP" sz="1000" b="1">
            <a:solidFill>
              <a:schemeClr val="tx1"/>
            </a:solidFill>
          </a:endParaRPr>
        </a:p>
        <a:p>
          <a:pPr algn="l"/>
          <a:r>
            <a:rPr kumimoji="1" lang="en-US" altLang="ja-JP" sz="1000" b="1">
              <a:solidFill>
                <a:schemeClr val="tx1"/>
              </a:solidFill>
            </a:rPr>
            <a:t>[6]6</a:t>
          </a:r>
          <a:r>
            <a:rPr kumimoji="1" lang="ja-JP" altLang="en-US" sz="1000" b="1">
              <a:solidFill>
                <a:schemeClr val="tx1"/>
              </a:solidFill>
            </a:rPr>
            <a:t>年</a:t>
          </a:r>
          <a:endParaRPr kumimoji="1" lang="en-US" altLang="ja-JP" sz="1000" b="1">
            <a:solidFill>
              <a:schemeClr val="tx1"/>
            </a:solidFill>
          </a:endParaRPr>
        </a:p>
        <a:p>
          <a:pPr algn="l"/>
          <a:r>
            <a:rPr kumimoji="1" lang="en-US" altLang="ja-JP" sz="1000" b="1">
              <a:solidFill>
                <a:schemeClr val="tx1"/>
              </a:solidFill>
            </a:rPr>
            <a:t>[7]7</a:t>
          </a:r>
          <a:r>
            <a:rPr kumimoji="1" lang="ja-JP" altLang="en-US" sz="1000" b="1">
              <a:solidFill>
                <a:schemeClr val="tx1"/>
              </a:solidFill>
            </a:rPr>
            <a:t>年</a:t>
          </a:r>
          <a:endParaRPr kumimoji="1" lang="en-US" altLang="ja-JP" sz="1000" b="1">
            <a:solidFill>
              <a:schemeClr val="tx1"/>
            </a:solidFill>
          </a:endParaRPr>
        </a:p>
        <a:p>
          <a:pPr algn="l"/>
          <a:r>
            <a:rPr kumimoji="1" lang="en-US" altLang="ja-JP" sz="1000" b="1">
              <a:solidFill>
                <a:schemeClr val="tx1"/>
              </a:solidFill>
            </a:rPr>
            <a:t>[8]8</a:t>
          </a:r>
          <a:r>
            <a:rPr kumimoji="1" lang="ja-JP" altLang="en-US" sz="1000" b="1">
              <a:solidFill>
                <a:schemeClr val="tx1"/>
              </a:solidFill>
            </a:rPr>
            <a:t>年</a:t>
          </a:r>
          <a:endParaRPr kumimoji="1" lang="en-US" altLang="ja-JP" sz="1000" b="1">
            <a:solidFill>
              <a:schemeClr val="tx1"/>
            </a:solidFill>
          </a:endParaRPr>
        </a:p>
        <a:p>
          <a:pPr algn="l"/>
          <a:r>
            <a:rPr kumimoji="1" lang="en-US" altLang="ja-JP" sz="1000" b="1">
              <a:solidFill>
                <a:schemeClr val="tx1"/>
              </a:solidFill>
            </a:rPr>
            <a:t>[9]9</a:t>
          </a:r>
          <a:r>
            <a:rPr kumimoji="1" lang="ja-JP" altLang="en-US" sz="1000" b="1">
              <a:solidFill>
                <a:schemeClr val="tx1"/>
              </a:solidFill>
            </a:rPr>
            <a:t>年</a:t>
          </a:r>
          <a:endParaRPr kumimoji="1" lang="en-US" altLang="ja-JP" sz="1000" b="1">
            <a:solidFill>
              <a:schemeClr val="tx1"/>
            </a:solidFill>
          </a:endParaRPr>
        </a:p>
        <a:p>
          <a:pPr algn="l"/>
          <a:r>
            <a:rPr kumimoji="1" lang="en-US" altLang="ja-JP" sz="1000" b="1">
              <a:solidFill>
                <a:schemeClr val="tx1"/>
              </a:solidFill>
            </a:rPr>
            <a:t>[10]10</a:t>
          </a:r>
          <a:r>
            <a:rPr kumimoji="1" lang="ja-JP" altLang="en-US" sz="1000" b="1">
              <a:solidFill>
                <a:schemeClr val="tx1"/>
              </a:solidFill>
            </a:rPr>
            <a:t>年</a:t>
          </a:r>
          <a:endParaRPr kumimoji="1" lang="en-US" altLang="ja-JP" sz="1000" b="1">
            <a:solidFill>
              <a:schemeClr val="tx1"/>
            </a:solidFill>
          </a:endParaRPr>
        </a:p>
      </xdr:txBody>
    </xdr:sp>
    <xdr:clientData/>
  </xdr:twoCellAnchor>
  <xdr:twoCellAnchor>
    <xdr:from>
      <xdr:col>22</xdr:col>
      <xdr:colOff>381001</xdr:colOff>
      <xdr:row>40</xdr:row>
      <xdr:rowOff>99787</xdr:rowOff>
    </xdr:from>
    <xdr:to>
      <xdr:col>22</xdr:col>
      <xdr:colOff>3592286</xdr:colOff>
      <xdr:row>44</xdr:row>
      <xdr:rowOff>176894</xdr:rowOff>
    </xdr:to>
    <xdr:sp macro="" textlink="">
      <xdr:nvSpPr>
        <xdr:cNvPr id="18" name="吹き出し: 四角形 19">
          <a:extLst>
            <a:ext uri="{FF2B5EF4-FFF2-40B4-BE49-F238E27FC236}">
              <a16:creationId xmlns:a16="http://schemas.microsoft.com/office/drawing/2014/main" id="{00000000-0008-0000-0200-000012000000}"/>
            </a:ext>
          </a:extLst>
        </xdr:cNvPr>
        <xdr:cNvSpPr/>
      </xdr:nvSpPr>
      <xdr:spPr>
        <a:xfrm>
          <a:off x="21907501" y="5529037"/>
          <a:ext cx="3211285" cy="1056821"/>
        </a:xfrm>
        <a:prstGeom prst="wedgeRectCallout">
          <a:avLst>
            <a:gd name="adj1" fmla="val -23974"/>
            <a:gd name="adj2" fmla="val -142108"/>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格納先ディレクトリ（必須）</a:t>
          </a:r>
          <a:endParaRPr kumimoji="1" lang="en-US" altLang="ja-JP" sz="1100" b="1">
            <a:solidFill>
              <a:schemeClr val="tx1"/>
            </a:solidFill>
          </a:endParaRPr>
        </a:p>
        <a:p>
          <a:pPr algn="ctr"/>
          <a:r>
            <a:rPr kumimoji="1" lang="en-US" altLang="ja-JP" sz="1100" b="1">
              <a:solidFill>
                <a:schemeClr val="tx1"/>
              </a:solidFill>
            </a:rPr>
            <a:t>Windows</a:t>
          </a:r>
          <a:r>
            <a:rPr kumimoji="1" lang="ja-JP" altLang="en-US" sz="1100" b="1">
              <a:solidFill>
                <a:schemeClr val="tx1"/>
              </a:solidFill>
            </a:rPr>
            <a:t>環境の場合</a:t>
          </a:r>
          <a:endParaRPr kumimoji="1" lang="en-US" altLang="ja-JP" sz="1100" b="1">
            <a:solidFill>
              <a:schemeClr val="tx1"/>
            </a:solidFill>
          </a:endParaRPr>
        </a:p>
        <a:p>
          <a:pPr algn="ctr"/>
          <a:r>
            <a:rPr kumimoji="1" lang="ja-JP" altLang="en-US" sz="1100" b="1">
              <a:solidFill>
                <a:schemeClr val="tx1"/>
              </a:solidFill>
            </a:rPr>
            <a:t>区切り文字の</a:t>
          </a:r>
          <a:r>
            <a:rPr kumimoji="1" lang="en-US" altLang="ja-JP" sz="1100" b="1">
              <a:solidFill>
                <a:schemeClr val="tx1"/>
              </a:solidFill>
            </a:rPr>
            <a:t>\</a:t>
          </a:r>
          <a:r>
            <a:rPr kumimoji="1" lang="ja-JP" altLang="en-US" sz="1100" b="1">
              <a:solidFill>
                <a:schemeClr val="tx1"/>
              </a:solidFill>
            </a:rPr>
            <a:t>は１つ</a:t>
          </a:r>
          <a:endParaRPr kumimoji="1" lang="en-US" altLang="ja-JP" sz="1100" b="1">
            <a:solidFill>
              <a:schemeClr val="tx1"/>
            </a:solidFill>
          </a:endParaRPr>
        </a:p>
        <a:p>
          <a:pPr algn="ctr"/>
          <a:r>
            <a:rPr kumimoji="1" lang="ja-JP" altLang="en-US" sz="1100" b="1">
              <a:solidFill>
                <a:schemeClr val="tx1"/>
              </a:solidFill>
            </a:rPr>
            <a:t>（実際のパスのままで良い）</a:t>
          </a:r>
          <a:endParaRPr kumimoji="1" lang="en-US" altLang="ja-JP" sz="1100" b="1">
            <a:solidFill>
              <a:schemeClr val="tx1"/>
            </a:solidFill>
          </a:endParaRPr>
        </a:p>
      </xdr:txBody>
    </xdr:sp>
    <xdr:clientData/>
  </xdr:twoCellAnchor>
  <xdr:twoCellAnchor>
    <xdr:from>
      <xdr:col>23</xdr:col>
      <xdr:colOff>274865</xdr:colOff>
      <xdr:row>28</xdr:row>
      <xdr:rowOff>0</xdr:rowOff>
    </xdr:from>
    <xdr:to>
      <xdr:col>23</xdr:col>
      <xdr:colOff>4299857</xdr:colOff>
      <xdr:row>31</xdr:row>
      <xdr:rowOff>191322</xdr:rowOff>
    </xdr:to>
    <xdr:sp macro="" textlink="">
      <xdr:nvSpPr>
        <xdr:cNvPr id="19" name="吹き出し: 四角形 20">
          <a:extLst>
            <a:ext uri="{FF2B5EF4-FFF2-40B4-BE49-F238E27FC236}">
              <a16:creationId xmlns:a16="http://schemas.microsoft.com/office/drawing/2014/main" id="{00000000-0008-0000-0200-000013000000}"/>
            </a:ext>
          </a:extLst>
        </xdr:cNvPr>
        <xdr:cNvSpPr/>
      </xdr:nvSpPr>
      <xdr:spPr>
        <a:xfrm>
          <a:off x="28332794" y="2449286"/>
          <a:ext cx="4024992" cy="926107"/>
        </a:xfrm>
        <a:prstGeom prst="wedgeRectCallout">
          <a:avLst>
            <a:gd name="adj1" fmla="val -22389"/>
            <a:gd name="adj2" fmla="val 188661"/>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収集対象ログファイル名（必須）</a:t>
          </a:r>
          <a:endParaRPr kumimoji="1" lang="en-US" altLang="ja-JP" sz="1100" b="1">
            <a:solidFill>
              <a:schemeClr val="tx1"/>
            </a:solidFill>
          </a:endParaRPr>
        </a:p>
        <a:p>
          <a:pPr algn="ctr"/>
          <a:r>
            <a:rPr kumimoji="1" lang="en-US" altLang="ja-JP" sz="1800" b="1">
              <a:solidFill>
                <a:srgbClr val="FF0000"/>
              </a:solidFill>
            </a:rPr>
            <a:t>*-YYYYMMDD.*</a:t>
          </a:r>
          <a:r>
            <a:rPr kumimoji="1" lang="ja-JP" altLang="en-US" sz="1800" b="1">
              <a:solidFill>
                <a:srgbClr val="FF0000"/>
              </a:solidFill>
            </a:rPr>
            <a:t>拡張子</a:t>
          </a:r>
          <a:r>
            <a:rPr kumimoji="1" lang="en-US" altLang="ja-JP" sz="1800" b="1">
              <a:solidFill>
                <a:srgbClr val="FF0000"/>
              </a:solidFill>
            </a:rPr>
            <a:t>(</a:t>
          </a:r>
          <a:r>
            <a:rPr kumimoji="1" lang="ja-JP" altLang="en-US" sz="1800" b="1">
              <a:solidFill>
                <a:srgbClr val="FF0000"/>
              </a:solidFill>
            </a:rPr>
            <a:t>基本構成）</a:t>
          </a:r>
          <a:endParaRPr kumimoji="1" lang="en-US" altLang="ja-JP" sz="1800" b="1">
            <a:solidFill>
              <a:srgbClr val="FF0000"/>
            </a:solidFill>
          </a:endParaRPr>
        </a:p>
      </xdr:txBody>
    </xdr:sp>
    <xdr:clientData/>
  </xdr:twoCellAnchor>
  <xdr:twoCellAnchor>
    <xdr:from>
      <xdr:col>0</xdr:col>
      <xdr:colOff>217714</xdr:colOff>
      <xdr:row>27</xdr:row>
      <xdr:rowOff>231321</xdr:rowOff>
    </xdr:from>
    <xdr:to>
      <xdr:col>3</xdr:col>
      <xdr:colOff>521608</xdr:colOff>
      <xdr:row>33</xdr:row>
      <xdr:rowOff>22607</xdr:rowOff>
    </xdr:to>
    <xdr:sp macro="" textlink="">
      <xdr:nvSpPr>
        <xdr:cNvPr id="31" name="吹き出し: 四角形 2">
          <a:extLst>
            <a:ext uri="{FF2B5EF4-FFF2-40B4-BE49-F238E27FC236}">
              <a16:creationId xmlns:a16="http://schemas.microsoft.com/office/drawing/2014/main" id="{00000000-0008-0000-0200-00001F000000}"/>
            </a:ext>
          </a:extLst>
        </xdr:cNvPr>
        <xdr:cNvSpPr/>
      </xdr:nvSpPr>
      <xdr:spPr>
        <a:xfrm>
          <a:off x="217714" y="2393496"/>
          <a:ext cx="2361294" cy="1220036"/>
        </a:xfrm>
        <a:prstGeom prst="wedgeRectCallout">
          <a:avLst>
            <a:gd name="adj1" fmla="val 87466"/>
            <a:gd name="adj2" fmla="val 109248"/>
          </a:avLst>
        </a:prstGeom>
        <a:solidFill>
          <a:srgbClr val="E0B4B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No.</a:t>
          </a:r>
        </a:p>
        <a:p>
          <a:pPr algn="ctr"/>
          <a:r>
            <a:rPr kumimoji="1" lang="en-US" altLang="ja-JP" sz="1400" b="1">
              <a:solidFill>
                <a:schemeClr val="tx1"/>
              </a:solidFill>
            </a:rPr>
            <a:t>No</a:t>
          </a:r>
          <a:r>
            <a:rPr kumimoji="1" lang="ja-JP" altLang="en-US" sz="1400" b="1">
              <a:solidFill>
                <a:schemeClr val="tx1"/>
              </a:solidFill>
            </a:rPr>
            <a:t>更新ボタンにて</a:t>
          </a:r>
          <a:endParaRPr kumimoji="1" lang="en-US" altLang="ja-JP" sz="1400" b="1">
            <a:solidFill>
              <a:schemeClr val="tx1"/>
            </a:solidFill>
          </a:endParaRPr>
        </a:p>
        <a:p>
          <a:pPr algn="ctr"/>
          <a:r>
            <a:rPr kumimoji="1" lang="ja-JP" altLang="en-US" sz="1400" b="1">
              <a:solidFill>
                <a:srgbClr val="FF0000"/>
              </a:solidFill>
            </a:rPr>
            <a:t>必ず数字を入力すること</a:t>
          </a:r>
        </a:p>
      </xdr:txBody>
    </xdr:sp>
    <xdr:clientData/>
  </xdr:twoCellAnchor>
  <xdr:twoCellAnchor>
    <xdr:from>
      <xdr:col>2</xdr:col>
      <xdr:colOff>13607</xdr:colOff>
      <xdr:row>21</xdr:row>
      <xdr:rowOff>13606</xdr:rowOff>
    </xdr:from>
    <xdr:to>
      <xdr:col>4</xdr:col>
      <xdr:colOff>40821</xdr:colOff>
      <xdr:row>22</xdr:row>
      <xdr:rowOff>68035</xdr:rowOff>
    </xdr:to>
    <xdr:sp macro="" textlink="">
      <xdr:nvSpPr>
        <xdr:cNvPr id="32" name="正方形/長方形 31">
          <a:extLst>
            <a:ext uri="{FF2B5EF4-FFF2-40B4-BE49-F238E27FC236}">
              <a16:creationId xmlns:a16="http://schemas.microsoft.com/office/drawing/2014/main" id="{00000000-0008-0000-0200-000020000000}"/>
            </a:ext>
          </a:extLst>
        </xdr:cNvPr>
        <xdr:cNvSpPr/>
      </xdr:nvSpPr>
      <xdr:spPr>
        <a:xfrm>
          <a:off x="1385207" y="251731"/>
          <a:ext cx="1398814" cy="378279"/>
        </a:xfrm>
        <a:prstGeom prst="rect">
          <a:avLst/>
        </a:prstGeom>
        <a:solidFill>
          <a:srgbClr val="E0B4B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b="1">
              <a:solidFill>
                <a:schemeClr val="tx1"/>
              </a:solidFill>
            </a:rPr>
            <a:t>要注意</a:t>
          </a:r>
        </a:p>
      </xdr:txBody>
    </xdr:sp>
    <xdr:clientData/>
  </xdr:twoCellAnchor>
  <xdr:twoCellAnchor>
    <xdr:from>
      <xdr:col>2</xdr:col>
      <xdr:colOff>2722</xdr:colOff>
      <xdr:row>23</xdr:row>
      <xdr:rowOff>2722</xdr:rowOff>
    </xdr:from>
    <xdr:to>
      <xdr:col>4</xdr:col>
      <xdr:colOff>29936</xdr:colOff>
      <xdr:row>24</xdr:row>
      <xdr:rowOff>57151</xdr:rowOff>
    </xdr:to>
    <xdr:sp macro="" textlink="">
      <xdr:nvSpPr>
        <xdr:cNvPr id="33" name="正方形/長方形 32">
          <a:extLst>
            <a:ext uri="{FF2B5EF4-FFF2-40B4-BE49-F238E27FC236}">
              <a16:creationId xmlns:a16="http://schemas.microsoft.com/office/drawing/2014/main" id="{00000000-0008-0000-0200-000021000000}"/>
            </a:ext>
          </a:extLst>
        </xdr:cNvPr>
        <xdr:cNvSpPr/>
      </xdr:nvSpPr>
      <xdr:spPr>
        <a:xfrm>
          <a:off x="1374322" y="802822"/>
          <a:ext cx="1398814" cy="378279"/>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b="1">
              <a:solidFill>
                <a:schemeClr val="tx1"/>
              </a:solidFill>
            </a:rPr>
            <a:t>レコード情報</a:t>
          </a:r>
        </a:p>
      </xdr:txBody>
    </xdr:sp>
    <xdr:clientData/>
  </xdr:twoCellAnchor>
  <xdr:twoCellAnchor>
    <xdr:from>
      <xdr:col>2</xdr:col>
      <xdr:colOff>19050</xdr:colOff>
      <xdr:row>24</xdr:row>
      <xdr:rowOff>236766</xdr:rowOff>
    </xdr:from>
    <xdr:to>
      <xdr:col>4</xdr:col>
      <xdr:colOff>46264</xdr:colOff>
      <xdr:row>26</xdr:row>
      <xdr:rowOff>0</xdr:rowOff>
    </xdr:to>
    <xdr:sp macro="" textlink="">
      <xdr:nvSpPr>
        <xdr:cNvPr id="34" name="正方形/長方形 33">
          <a:extLst>
            <a:ext uri="{FF2B5EF4-FFF2-40B4-BE49-F238E27FC236}">
              <a16:creationId xmlns:a16="http://schemas.microsoft.com/office/drawing/2014/main" id="{00000000-0008-0000-0200-000022000000}"/>
            </a:ext>
          </a:extLst>
        </xdr:cNvPr>
        <xdr:cNvSpPr/>
      </xdr:nvSpPr>
      <xdr:spPr>
        <a:xfrm>
          <a:off x="1390650" y="1360716"/>
          <a:ext cx="1398814" cy="3714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b="1">
              <a:solidFill>
                <a:schemeClr val="tx1"/>
              </a:solidFill>
            </a:rPr>
            <a:t>自動入力</a:t>
          </a:r>
        </a:p>
      </xdr:txBody>
    </xdr:sp>
    <xdr:clientData/>
  </xdr:twoCellAnchor>
  <xdr:twoCellAnchor>
    <xdr:from>
      <xdr:col>1</xdr:col>
      <xdr:colOff>13608</xdr:colOff>
      <xdr:row>1</xdr:row>
      <xdr:rowOff>0</xdr:rowOff>
    </xdr:from>
    <xdr:to>
      <xdr:col>13</xdr:col>
      <xdr:colOff>1183823</xdr:colOff>
      <xdr:row>8</xdr:row>
      <xdr:rowOff>0</xdr:rowOff>
    </xdr:to>
    <xdr:sp macro="" textlink="">
      <xdr:nvSpPr>
        <xdr:cNvPr id="36" name="正方形/長方形 35">
          <a:extLst>
            <a:ext uri="{FF2B5EF4-FFF2-40B4-BE49-F238E27FC236}">
              <a16:creationId xmlns:a16="http://schemas.microsoft.com/office/drawing/2014/main" id="{00000000-0008-0000-0200-000024000000}"/>
            </a:ext>
          </a:extLst>
        </xdr:cNvPr>
        <xdr:cNvSpPr/>
      </xdr:nvSpPr>
      <xdr:spPr>
        <a:xfrm>
          <a:off x="693965" y="244929"/>
          <a:ext cx="9184822" cy="1714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b="1">
              <a:solidFill>
                <a:schemeClr val="tx1"/>
              </a:solidFill>
            </a:rPr>
            <a:t>収集定義登録申請が</a:t>
          </a:r>
          <a:r>
            <a:rPr kumimoji="1" lang="ja-JP" altLang="en-US" sz="1800" b="1">
              <a:solidFill>
                <a:srgbClr val="FF0000"/>
              </a:solidFill>
            </a:rPr>
            <a:t>登録済の定義の変更の場合</a:t>
          </a:r>
          <a:endParaRPr kumimoji="1" lang="en-US" altLang="ja-JP" sz="1800" b="1">
            <a:solidFill>
              <a:srgbClr val="FF0000"/>
            </a:solidFill>
          </a:endParaRPr>
        </a:p>
        <a:p>
          <a:pPr algn="ctr"/>
          <a:r>
            <a:rPr kumimoji="1" lang="ja-JP" altLang="en-US" sz="1800" b="1">
              <a:solidFill>
                <a:schemeClr val="tx1"/>
              </a:solidFill>
            </a:rPr>
            <a:t>申請区分が収集開始（登録）と</a:t>
          </a:r>
          <a:endParaRPr kumimoji="1" lang="en-US" altLang="ja-JP" sz="1800" b="1">
            <a:solidFill>
              <a:schemeClr val="tx1"/>
            </a:solidFill>
          </a:endParaRPr>
        </a:p>
        <a:p>
          <a:pPr algn="ctr"/>
          <a:r>
            <a:rPr kumimoji="1" lang="ja-JP" altLang="en-US" sz="1800" b="1">
              <a:solidFill>
                <a:schemeClr val="tx1"/>
              </a:solidFill>
            </a:rPr>
            <a:t>申請区分が収集中止（削除）の両方が必要</a:t>
          </a:r>
          <a:endParaRPr kumimoji="1" lang="en-US" altLang="ja-JP" sz="1800" b="1">
            <a:solidFill>
              <a:schemeClr val="tx1"/>
            </a:solidFill>
          </a:endParaRPr>
        </a:p>
        <a:p>
          <a:pPr algn="ctr"/>
          <a:r>
            <a:rPr kumimoji="1" lang="ja-JP" altLang="en-US" sz="1800" b="1">
              <a:solidFill>
                <a:schemeClr val="tx1"/>
              </a:solidFill>
            </a:rPr>
            <a:t>運用に申請する際には、対象のレコードが定義の変更であることを報告すること</a:t>
          </a:r>
        </a:p>
      </xdr:txBody>
    </xdr:sp>
    <xdr:clientData/>
  </xdr:twoCellAnchor>
  <xdr:twoCellAnchor>
    <xdr:from>
      <xdr:col>1</xdr:col>
      <xdr:colOff>2722</xdr:colOff>
      <xdr:row>9</xdr:row>
      <xdr:rowOff>16329</xdr:rowOff>
    </xdr:from>
    <xdr:to>
      <xdr:col>13</xdr:col>
      <xdr:colOff>1172937</xdr:colOff>
      <xdr:row>14</xdr:row>
      <xdr:rowOff>0</xdr:rowOff>
    </xdr:to>
    <xdr:sp macro="" textlink="">
      <xdr:nvSpPr>
        <xdr:cNvPr id="38" name="正方形/長方形 37">
          <a:extLst>
            <a:ext uri="{FF2B5EF4-FFF2-40B4-BE49-F238E27FC236}">
              <a16:creationId xmlns:a16="http://schemas.microsoft.com/office/drawing/2014/main" id="{00000000-0008-0000-0200-000026000000}"/>
            </a:ext>
          </a:extLst>
        </xdr:cNvPr>
        <xdr:cNvSpPr/>
      </xdr:nvSpPr>
      <xdr:spPr>
        <a:xfrm>
          <a:off x="683079" y="2220686"/>
          <a:ext cx="9184822" cy="120831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b="1">
              <a:solidFill>
                <a:schemeClr val="tx1"/>
              </a:solidFill>
            </a:rPr>
            <a:t>申請書のシートの行の追加等は</a:t>
          </a:r>
          <a:endParaRPr kumimoji="1" lang="en-US" altLang="ja-JP" sz="1800" b="1">
            <a:solidFill>
              <a:schemeClr val="tx1"/>
            </a:solidFill>
          </a:endParaRPr>
        </a:p>
        <a:p>
          <a:pPr algn="ctr"/>
          <a:r>
            <a:rPr kumimoji="1" lang="ja-JP" altLang="en-US" sz="1800" b="1">
              <a:solidFill>
                <a:schemeClr val="accent5">
                  <a:lumMod val="75000"/>
                </a:schemeClr>
              </a:solidFill>
            </a:rPr>
            <a:t>シート（手順</a:t>
          </a:r>
          <a:r>
            <a:rPr kumimoji="1" lang="en-US" altLang="ja-JP" sz="1800" b="1">
              <a:solidFill>
                <a:schemeClr val="accent5">
                  <a:lumMod val="75000"/>
                </a:schemeClr>
              </a:solidFill>
            </a:rPr>
            <a:t>_</a:t>
          </a:r>
          <a:r>
            <a:rPr kumimoji="1" lang="ja-JP" altLang="en-US" sz="1800" b="1">
              <a:solidFill>
                <a:schemeClr val="accent5">
                  <a:lumMod val="75000"/>
                </a:schemeClr>
              </a:solidFill>
            </a:rPr>
            <a:t>参考資料）</a:t>
          </a:r>
          <a:r>
            <a:rPr kumimoji="1" lang="ja-JP" altLang="en-US" sz="1800" b="1">
              <a:solidFill>
                <a:schemeClr val="tx1"/>
              </a:solidFill>
            </a:rPr>
            <a:t>を参照</a:t>
          </a:r>
        </a:p>
      </xdr:txBody>
    </xdr:sp>
    <xdr:clientData/>
  </xdr:twoCellAnchor>
  <xdr:twoCellAnchor>
    <xdr:from>
      <xdr:col>1</xdr:col>
      <xdr:colOff>5444</xdr:colOff>
      <xdr:row>15</xdr:row>
      <xdr:rowOff>19050</xdr:rowOff>
    </xdr:from>
    <xdr:to>
      <xdr:col>13</xdr:col>
      <xdr:colOff>1175659</xdr:colOff>
      <xdr:row>20</xdr:row>
      <xdr:rowOff>2722</xdr:rowOff>
    </xdr:to>
    <xdr:sp macro="" textlink="">
      <xdr:nvSpPr>
        <xdr:cNvPr id="39" name="正方形/長方形 38">
          <a:extLst>
            <a:ext uri="{FF2B5EF4-FFF2-40B4-BE49-F238E27FC236}">
              <a16:creationId xmlns:a16="http://schemas.microsoft.com/office/drawing/2014/main" id="{00000000-0008-0000-0200-000027000000}"/>
            </a:ext>
          </a:extLst>
        </xdr:cNvPr>
        <xdr:cNvSpPr/>
      </xdr:nvSpPr>
      <xdr:spPr>
        <a:xfrm>
          <a:off x="685801" y="3692979"/>
          <a:ext cx="9184822" cy="120831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b="1">
              <a:solidFill>
                <a:schemeClr val="tx1"/>
              </a:solidFill>
            </a:rPr>
            <a:t>定義の入力方法に関しては</a:t>
          </a:r>
          <a:endParaRPr kumimoji="1" lang="en-US" altLang="ja-JP" sz="1800" b="1">
            <a:solidFill>
              <a:schemeClr val="tx1"/>
            </a:solidFill>
          </a:endParaRPr>
        </a:p>
        <a:p>
          <a:pPr algn="ctr"/>
          <a:r>
            <a:rPr kumimoji="1" lang="ja-JP" altLang="en-US" sz="1800" b="1">
              <a:solidFill>
                <a:schemeClr val="tx1"/>
              </a:solidFill>
            </a:rPr>
            <a:t>下記参照</a:t>
          </a:r>
        </a:p>
      </xdr:txBody>
    </xdr:sp>
    <xdr:clientData/>
  </xdr:twoCellAnchor>
  <xdr:twoCellAnchor>
    <xdr:from>
      <xdr:col>16</xdr:col>
      <xdr:colOff>134470</xdr:colOff>
      <xdr:row>39</xdr:row>
      <xdr:rowOff>201706</xdr:rowOff>
    </xdr:from>
    <xdr:to>
      <xdr:col>16</xdr:col>
      <xdr:colOff>3036794</xdr:colOff>
      <xdr:row>47</xdr:row>
      <xdr:rowOff>33618</xdr:rowOff>
    </xdr:to>
    <xdr:sp macro="" textlink="">
      <xdr:nvSpPr>
        <xdr:cNvPr id="2" name="楕円 1">
          <a:extLst>
            <a:ext uri="{FF2B5EF4-FFF2-40B4-BE49-F238E27FC236}">
              <a16:creationId xmlns:a16="http://schemas.microsoft.com/office/drawing/2014/main" id="{00000000-0008-0000-0200-000002000000}"/>
            </a:ext>
          </a:extLst>
        </xdr:cNvPr>
        <xdr:cNvSpPr/>
      </xdr:nvSpPr>
      <xdr:spPr>
        <a:xfrm>
          <a:off x="13110882" y="9704294"/>
          <a:ext cx="2902324" cy="1714500"/>
        </a:xfrm>
        <a:prstGeom prst="ellipse">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403411</xdr:colOff>
      <xdr:row>30</xdr:row>
      <xdr:rowOff>224117</xdr:rowOff>
    </xdr:from>
    <xdr:to>
      <xdr:col>20</xdr:col>
      <xdr:colOff>336177</xdr:colOff>
      <xdr:row>31</xdr:row>
      <xdr:rowOff>190500</xdr:rowOff>
    </xdr:to>
    <xdr:sp macro="" textlink="">
      <xdr:nvSpPr>
        <xdr:cNvPr id="5" name="楕円 4">
          <a:extLst>
            <a:ext uri="{FF2B5EF4-FFF2-40B4-BE49-F238E27FC236}">
              <a16:creationId xmlns:a16="http://schemas.microsoft.com/office/drawing/2014/main" id="{00000000-0008-0000-0200-000005000000}"/>
            </a:ext>
          </a:extLst>
        </xdr:cNvPr>
        <xdr:cNvSpPr/>
      </xdr:nvSpPr>
      <xdr:spPr>
        <a:xfrm>
          <a:off x="18243176" y="7552764"/>
          <a:ext cx="1120589" cy="201707"/>
        </a:xfrm>
        <a:prstGeom prst="ellipse">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555812</xdr:colOff>
      <xdr:row>40</xdr:row>
      <xdr:rowOff>197223</xdr:rowOff>
    </xdr:from>
    <xdr:to>
      <xdr:col>21</xdr:col>
      <xdr:colOff>107577</xdr:colOff>
      <xdr:row>41</xdr:row>
      <xdr:rowOff>163607</xdr:rowOff>
    </xdr:to>
    <xdr:sp macro="" textlink="">
      <xdr:nvSpPr>
        <xdr:cNvPr id="20" name="楕円 19">
          <a:extLst>
            <a:ext uri="{FF2B5EF4-FFF2-40B4-BE49-F238E27FC236}">
              <a16:creationId xmlns:a16="http://schemas.microsoft.com/office/drawing/2014/main" id="{00000000-0008-0000-0200-000014000000}"/>
            </a:ext>
          </a:extLst>
        </xdr:cNvPr>
        <xdr:cNvSpPr/>
      </xdr:nvSpPr>
      <xdr:spPr>
        <a:xfrm>
          <a:off x="19583400" y="9935135"/>
          <a:ext cx="1120589" cy="201707"/>
        </a:xfrm>
        <a:prstGeom prst="ellipse">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181536</xdr:colOff>
      <xdr:row>29</xdr:row>
      <xdr:rowOff>24652</xdr:rowOff>
    </xdr:from>
    <xdr:to>
      <xdr:col>18</xdr:col>
      <xdr:colOff>338419</xdr:colOff>
      <xdr:row>29</xdr:row>
      <xdr:rowOff>226359</xdr:rowOff>
    </xdr:to>
    <xdr:sp macro="" textlink="">
      <xdr:nvSpPr>
        <xdr:cNvPr id="21" name="楕円 20">
          <a:extLst>
            <a:ext uri="{FF2B5EF4-FFF2-40B4-BE49-F238E27FC236}">
              <a16:creationId xmlns:a16="http://schemas.microsoft.com/office/drawing/2014/main" id="{00000000-0008-0000-0200-000015000000}"/>
            </a:ext>
          </a:extLst>
        </xdr:cNvPr>
        <xdr:cNvSpPr/>
      </xdr:nvSpPr>
      <xdr:spPr>
        <a:xfrm>
          <a:off x="16250771" y="7117976"/>
          <a:ext cx="1120589" cy="201707"/>
        </a:xfrm>
        <a:prstGeom prst="ellipse">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210672</xdr:colOff>
      <xdr:row>40</xdr:row>
      <xdr:rowOff>31376</xdr:rowOff>
    </xdr:from>
    <xdr:to>
      <xdr:col>19</xdr:col>
      <xdr:colOff>524437</xdr:colOff>
      <xdr:row>40</xdr:row>
      <xdr:rowOff>233083</xdr:rowOff>
    </xdr:to>
    <xdr:sp macro="" textlink="">
      <xdr:nvSpPr>
        <xdr:cNvPr id="22" name="楕円 21">
          <a:extLst>
            <a:ext uri="{FF2B5EF4-FFF2-40B4-BE49-F238E27FC236}">
              <a16:creationId xmlns:a16="http://schemas.microsoft.com/office/drawing/2014/main" id="{00000000-0008-0000-0200-000016000000}"/>
            </a:ext>
          </a:extLst>
        </xdr:cNvPr>
        <xdr:cNvSpPr/>
      </xdr:nvSpPr>
      <xdr:spPr>
        <a:xfrm>
          <a:off x="17243613" y="9769288"/>
          <a:ext cx="1120589" cy="201707"/>
        </a:xfrm>
        <a:prstGeom prst="ellipse">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79</xdr:row>
      <xdr:rowOff>31750</xdr:rowOff>
    </xdr:from>
    <xdr:to>
      <xdr:col>41</xdr:col>
      <xdr:colOff>457200</xdr:colOff>
      <xdr:row>113</xdr:row>
      <xdr:rowOff>203200</xdr:rowOff>
    </xdr:to>
    <xdr:sp macro="" textlink="">
      <xdr:nvSpPr>
        <xdr:cNvPr id="86" name="正方形/長方形 85">
          <a:extLst>
            <a:ext uri="{FF2B5EF4-FFF2-40B4-BE49-F238E27FC236}">
              <a16:creationId xmlns:a16="http://schemas.microsoft.com/office/drawing/2014/main" id="{00000000-0008-0000-0300-000056000000}"/>
            </a:ext>
          </a:extLst>
        </xdr:cNvPr>
        <xdr:cNvSpPr/>
      </xdr:nvSpPr>
      <xdr:spPr>
        <a:xfrm>
          <a:off x="666750" y="17589500"/>
          <a:ext cx="27127200" cy="7727950"/>
        </a:xfrm>
        <a:prstGeom prst="rect">
          <a:avLst/>
        </a:prstGeom>
        <a:solidFill>
          <a:schemeClr val="tx2">
            <a:lumMod val="20000"/>
            <a:lumOff val="80000"/>
          </a:schemeClr>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000" b="1">
              <a:solidFill>
                <a:sysClr val="windowText" lastClr="000000"/>
              </a:solidFill>
              <a:effectLst/>
              <a:latin typeface="+mn-lt"/>
              <a:ea typeface="+mn-ea"/>
              <a:cs typeface="+mn-cs"/>
            </a:rPr>
            <a:t>【</a:t>
          </a:r>
          <a:r>
            <a:rPr kumimoji="1" lang="ja-JP" altLang="en-US" sz="2000" b="1">
              <a:solidFill>
                <a:sysClr val="windowText" lastClr="000000"/>
              </a:solidFill>
              <a:effectLst/>
              <a:latin typeface="+mn-lt"/>
              <a:ea typeface="+mn-ea"/>
              <a:cs typeface="+mn-cs"/>
            </a:rPr>
            <a:t>データチェック</a:t>
          </a:r>
          <a:r>
            <a:rPr kumimoji="1" lang="en-US" altLang="ja-JP" sz="2000" b="1">
              <a:solidFill>
                <a:sysClr val="windowText" lastClr="000000"/>
              </a:solidFill>
              <a:effectLst/>
              <a:latin typeface="+mn-lt"/>
              <a:ea typeface="+mn-ea"/>
              <a:cs typeface="+mn-cs"/>
            </a:rPr>
            <a:t>】</a:t>
          </a:r>
          <a:endParaRPr kumimoji="1" lang="ja-JP" altLang="en-US" sz="2000" b="1">
            <a:solidFill>
              <a:sysClr val="windowText" lastClr="000000"/>
            </a:solidFill>
          </a:endParaRPr>
        </a:p>
      </xdr:txBody>
    </xdr:sp>
    <xdr:clientData/>
  </xdr:twoCellAnchor>
  <xdr:twoCellAnchor>
    <xdr:from>
      <xdr:col>1</xdr:col>
      <xdr:colOff>0</xdr:colOff>
      <xdr:row>63</xdr:row>
      <xdr:rowOff>69850</xdr:rowOff>
    </xdr:from>
    <xdr:to>
      <xdr:col>33</xdr:col>
      <xdr:colOff>657225</xdr:colOff>
      <xdr:row>77</xdr:row>
      <xdr:rowOff>146050</xdr:rowOff>
    </xdr:to>
    <xdr:sp macro="" textlink="">
      <xdr:nvSpPr>
        <xdr:cNvPr id="85" name="正方形/長方形 84">
          <a:extLst>
            <a:ext uri="{FF2B5EF4-FFF2-40B4-BE49-F238E27FC236}">
              <a16:creationId xmlns:a16="http://schemas.microsoft.com/office/drawing/2014/main" id="{00000000-0008-0000-0300-000055000000}"/>
            </a:ext>
          </a:extLst>
        </xdr:cNvPr>
        <xdr:cNvSpPr/>
      </xdr:nvSpPr>
      <xdr:spPr>
        <a:xfrm>
          <a:off x="666750" y="14071600"/>
          <a:ext cx="21993225" cy="3187700"/>
        </a:xfrm>
        <a:prstGeom prst="rect">
          <a:avLst/>
        </a:prstGeom>
        <a:solidFill>
          <a:schemeClr val="tx2">
            <a:lumMod val="20000"/>
            <a:lumOff val="80000"/>
          </a:schemeClr>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000" b="1">
              <a:solidFill>
                <a:sysClr val="windowText" lastClr="000000"/>
              </a:solidFill>
              <a:effectLst/>
              <a:latin typeface="+mn-lt"/>
              <a:ea typeface="+mn-ea"/>
              <a:cs typeface="+mn-cs"/>
            </a:rPr>
            <a:t>【</a:t>
          </a:r>
          <a:r>
            <a:rPr kumimoji="1" lang="ja-JP" altLang="en-US" sz="2000" b="1">
              <a:solidFill>
                <a:sysClr val="windowText" lastClr="000000"/>
              </a:solidFill>
              <a:effectLst/>
              <a:latin typeface="+mn-lt"/>
              <a:ea typeface="+mn-ea"/>
              <a:cs typeface="+mn-cs"/>
            </a:rPr>
            <a:t>ホスト名追番付加</a:t>
          </a:r>
          <a:r>
            <a:rPr kumimoji="1" lang="en-US" altLang="ja-JP" sz="2000" b="1">
              <a:solidFill>
                <a:sysClr val="windowText" lastClr="000000"/>
              </a:solidFill>
              <a:effectLst/>
              <a:latin typeface="+mn-lt"/>
              <a:ea typeface="+mn-ea"/>
              <a:cs typeface="+mn-cs"/>
            </a:rPr>
            <a:t>】</a:t>
          </a:r>
          <a:endParaRPr kumimoji="1" lang="ja-JP" altLang="en-US" sz="2000" b="1">
            <a:solidFill>
              <a:sysClr val="windowText" lastClr="000000"/>
            </a:solidFill>
          </a:endParaRPr>
        </a:p>
      </xdr:txBody>
    </xdr:sp>
    <xdr:clientData/>
  </xdr:twoCellAnchor>
  <xdr:twoCellAnchor>
    <xdr:from>
      <xdr:col>1</xdr:col>
      <xdr:colOff>0</xdr:colOff>
      <xdr:row>47</xdr:row>
      <xdr:rowOff>123825</xdr:rowOff>
    </xdr:from>
    <xdr:to>
      <xdr:col>33</xdr:col>
      <xdr:colOff>657225</xdr:colOff>
      <xdr:row>61</xdr:row>
      <xdr:rowOff>200025</xdr:rowOff>
    </xdr:to>
    <xdr:sp macro="" textlink="">
      <xdr:nvSpPr>
        <xdr:cNvPr id="84" name="正方形/長方形 83">
          <a:extLst>
            <a:ext uri="{FF2B5EF4-FFF2-40B4-BE49-F238E27FC236}">
              <a16:creationId xmlns:a16="http://schemas.microsoft.com/office/drawing/2014/main" id="{00000000-0008-0000-0300-000054000000}"/>
            </a:ext>
          </a:extLst>
        </xdr:cNvPr>
        <xdr:cNvSpPr/>
      </xdr:nvSpPr>
      <xdr:spPr>
        <a:xfrm>
          <a:off x="657412" y="11008472"/>
          <a:ext cx="21694401" cy="3318435"/>
        </a:xfrm>
        <a:prstGeom prst="rect">
          <a:avLst/>
        </a:prstGeom>
        <a:solidFill>
          <a:schemeClr val="tx2">
            <a:lumMod val="20000"/>
            <a:lumOff val="80000"/>
          </a:schemeClr>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000" b="1">
              <a:solidFill>
                <a:sysClr val="windowText" lastClr="000000"/>
              </a:solidFill>
              <a:effectLst/>
              <a:latin typeface="+mn-lt"/>
              <a:ea typeface="+mn-ea"/>
              <a:cs typeface="+mn-cs"/>
            </a:rPr>
            <a:t>【No</a:t>
          </a:r>
          <a:r>
            <a:rPr kumimoji="1" lang="ja-JP" altLang="en-US" sz="2000" b="1">
              <a:solidFill>
                <a:sysClr val="windowText" lastClr="000000"/>
              </a:solidFill>
              <a:effectLst/>
              <a:latin typeface="+mn-lt"/>
              <a:ea typeface="+mn-ea"/>
              <a:cs typeface="+mn-cs"/>
            </a:rPr>
            <a:t>更新</a:t>
          </a:r>
          <a:r>
            <a:rPr kumimoji="1" lang="en-US" altLang="ja-JP" sz="2000" b="1">
              <a:solidFill>
                <a:sysClr val="windowText" lastClr="000000"/>
              </a:solidFill>
              <a:effectLst/>
              <a:latin typeface="+mn-lt"/>
              <a:ea typeface="+mn-ea"/>
              <a:cs typeface="+mn-cs"/>
            </a:rPr>
            <a:t>】</a:t>
          </a:r>
          <a:endParaRPr kumimoji="1" lang="ja-JP" altLang="en-US" sz="2000" b="1">
            <a:solidFill>
              <a:sysClr val="windowText" lastClr="000000"/>
            </a:solidFill>
          </a:endParaRPr>
        </a:p>
      </xdr:txBody>
    </xdr:sp>
    <xdr:clientData/>
  </xdr:twoCellAnchor>
  <xdr:twoCellAnchor>
    <xdr:from>
      <xdr:col>1</xdr:col>
      <xdr:colOff>0</xdr:colOff>
      <xdr:row>32</xdr:row>
      <xdr:rowOff>19050</xdr:rowOff>
    </xdr:from>
    <xdr:to>
      <xdr:col>33</xdr:col>
      <xdr:colOff>657225</xdr:colOff>
      <xdr:row>46</xdr:row>
      <xdr:rowOff>95250</xdr:rowOff>
    </xdr:to>
    <xdr:sp macro="" textlink="">
      <xdr:nvSpPr>
        <xdr:cNvPr id="83" name="正方形/長方形 82">
          <a:extLst>
            <a:ext uri="{FF2B5EF4-FFF2-40B4-BE49-F238E27FC236}">
              <a16:creationId xmlns:a16="http://schemas.microsoft.com/office/drawing/2014/main" id="{00000000-0008-0000-0300-000053000000}"/>
            </a:ext>
          </a:extLst>
        </xdr:cNvPr>
        <xdr:cNvSpPr/>
      </xdr:nvSpPr>
      <xdr:spPr>
        <a:xfrm>
          <a:off x="666750" y="7131050"/>
          <a:ext cx="21993225" cy="3187700"/>
        </a:xfrm>
        <a:prstGeom prst="rect">
          <a:avLst/>
        </a:prstGeom>
        <a:solidFill>
          <a:schemeClr val="tx2">
            <a:lumMod val="20000"/>
            <a:lumOff val="80000"/>
          </a:schemeClr>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000" b="1">
              <a:solidFill>
                <a:sysClr val="windowText" lastClr="000000"/>
              </a:solidFill>
              <a:effectLst/>
              <a:latin typeface="+mn-lt"/>
              <a:ea typeface="+mn-ea"/>
              <a:cs typeface="+mn-cs"/>
            </a:rPr>
            <a:t>【</a:t>
          </a:r>
          <a:r>
            <a:rPr kumimoji="1" lang="ja-JP" altLang="ja-JP" sz="2000" b="1">
              <a:solidFill>
                <a:sysClr val="windowText" lastClr="000000"/>
              </a:solidFill>
              <a:effectLst/>
              <a:latin typeface="+mn-lt"/>
              <a:ea typeface="+mn-ea"/>
              <a:cs typeface="+mn-cs"/>
            </a:rPr>
            <a:t>選択行</a:t>
          </a:r>
          <a:r>
            <a:rPr kumimoji="1" lang="ja-JP" altLang="en-US" sz="2000" b="1">
              <a:solidFill>
                <a:sysClr val="windowText" lastClr="000000"/>
              </a:solidFill>
              <a:effectLst/>
              <a:latin typeface="+mn-lt"/>
              <a:ea typeface="+mn-ea"/>
              <a:cs typeface="+mn-cs"/>
            </a:rPr>
            <a:t>位置行削除</a:t>
          </a:r>
          <a:r>
            <a:rPr kumimoji="1" lang="en-US" altLang="ja-JP" sz="2000" b="1">
              <a:solidFill>
                <a:sysClr val="windowText" lastClr="000000"/>
              </a:solidFill>
              <a:effectLst/>
              <a:latin typeface="+mn-lt"/>
              <a:ea typeface="+mn-ea"/>
              <a:cs typeface="+mn-cs"/>
            </a:rPr>
            <a:t>】</a:t>
          </a:r>
          <a:endParaRPr kumimoji="1" lang="ja-JP" altLang="en-US" sz="2000" b="1">
            <a:solidFill>
              <a:sysClr val="windowText" lastClr="000000"/>
            </a:solidFill>
          </a:endParaRPr>
        </a:p>
      </xdr:txBody>
    </xdr:sp>
    <xdr:clientData/>
  </xdr:twoCellAnchor>
  <xdr:twoCellAnchor>
    <xdr:from>
      <xdr:col>1</xdr:col>
      <xdr:colOff>0</xdr:colOff>
      <xdr:row>16</xdr:row>
      <xdr:rowOff>25400</xdr:rowOff>
    </xdr:from>
    <xdr:to>
      <xdr:col>33</xdr:col>
      <xdr:colOff>650875</xdr:colOff>
      <xdr:row>30</xdr:row>
      <xdr:rowOff>190500</xdr:rowOff>
    </xdr:to>
    <xdr:sp macro="" textlink="">
      <xdr:nvSpPr>
        <xdr:cNvPr id="82" name="正方形/長方形 81">
          <a:extLst>
            <a:ext uri="{FF2B5EF4-FFF2-40B4-BE49-F238E27FC236}">
              <a16:creationId xmlns:a16="http://schemas.microsoft.com/office/drawing/2014/main" id="{00000000-0008-0000-0300-000052000000}"/>
            </a:ext>
          </a:extLst>
        </xdr:cNvPr>
        <xdr:cNvSpPr/>
      </xdr:nvSpPr>
      <xdr:spPr>
        <a:xfrm>
          <a:off x="666750" y="3581400"/>
          <a:ext cx="21986875" cy="3276600"/>
        </a:xfrm>
        <a:prstGeom prst="rect">
          <a:avLst/>
        </a:prstGeom>
        <a:solidFill>
          <a:schemeClr val="tx2">
            <a:lumMod val="20000"/>
            <a:lumOff val="80000"/>
          </a:schemeClr>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000" b="1">
              <a:solidFill>
                <a:sysClr val="windowText" lastClr="000000"/>
              </a:solidFill>
              <a:effectLst/>
              <a:latin typeface="+mn-lt"/>
              <a:ea typeface="+mn-ea"/>
              <a:cs typeface="+mn-cs"/>
            </a:rPr>
            <a:t>【</a:t>
          </a:r>
          <a:r>
            <a:rPr kumimoji="1" lang="ja-JP" altLang="ja-JP" sz="2000" b="1">
              <a:solidFill>
                <a:sysClr val="windowText" lastClr="000000"/>
              </a:solidFill>
              <a:effectLst/>
              <a:latin typeface="+mn-lt"/>
              <a:ea typeface="+mn-ea"/>
              <a:cs typeface="+mn-cs"/>
            </a:rPr>
            <a:t>選択行</a:t>
          </a:r>
          <a:r>
            <a:rPr kumimoji="1" lang="ja-JP" altLang="en-US" sz="2000" b="1">
              <a:solidFill>
                <a:sysClr val="windowText" lastClr="000000"/>
              </a:solidFill>
              <a:effectLst/>
              <a:latin typeface="+mn-lt"/>
              <a:ea typeface="+mn-ea"/>
              <a:cs typeface="+mn-cs"/>
            </a:rPr>
            <a:t>位置行挿入</a:t>
          </a:r>
          <a:r>
            <a:rPr kumimoji="1" lang="en-US" altLang="ja-JP" sz="2000" b="1">
              <a:solidFill>
                <a:sysClr val="windowText" lastClr="000000"/>
              </a:solidFill>
              <a:effectLst/>
              <a:latin typeface="+mn-lt"/>
              <a:ea typeface="+mn-ea"/>
              <a:cs typeface="+mn-cs"/>
            </a:rPr>
            <a:t>】</a:t>
          </a:r>
          <a:endParaRPr kumimoji="1" lang="ja-JP" altLang="en-US" sz="2000" b="1">
            <a:solidFill>
              <a:sysClr val="windowText" lastClr="000000"/>
            </a:solidFill>
          </a:endParaRPr>
        </a:p>
      </xdr:txBody>
    </xdr:sp>
    <xdr:clientData/>
  </xdr:twoCellAnchor>
  <xdr:twoCellAnchor>
    <xdr:from>
      <xdr:col>1</xdr:col>
      <xdr:colOff>0</xdr:colOff>
      <xdr:row>1</xdr:row>
      <xdr:rowOff>15875</xdr:rowOff>
    </xdr:from>
    <xdr:to>
      <xdr:col>33</xdr:col>
      <xdr:colOff>650875</xdr:colOff>
      <xdr:row>15</xdr:row>
      <xdr:rowOff>34637</xdr:rowOff>
    </xdr:to>
    <xdr:sp macro="" textlink="">
      <xdr:nvSpPr>
        <xdr:cNvPr id="81" name="正方形/長方形 80">
          <a:extLst>
            <a:ext uri="{FF2B5EF4-FFF2-40B4-BE49-F238E27FC236}">
              <a16:creationId xmlns:a16="http://schemas.microsoft.com/office/drawing/2014/main" id="{00000000-0008-0000-0300-000051000000}"/>
            </a:ext>
          </a:extLst>
        </xdr:cNvPr>
        <xdr:cNvSpPr/>
      </xdr:nvSpPr>
      <xdr:spPr>
        <a:xfrm>
          <a:off x="658091" y="246784"/>
          <a:ext cx="21709784" cy="3251489"/>
        </a:xfrm>
        <a:prstGeom prst="rect">
          <a:avLst/>
        </a:prstGeom>
        <a:solidFill>
          <a:schemeClr val="tx2">
            <a:lumMod val="20000"/>
            <a:lumOff val="80000"/>
          </a:schemeClr>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000" b="1">
              <a:solidFill>
                <a:sysClr val="windowText" lastClr="000000"/>
              </a:solidFill>
              <a:effectLst/>
              <a:latin typeface="+mn-lt"/>
              <a:ea typeface="+mn-ea"/>
              <a:cs typeface="+mn-cs"/>
            </a:rPr>
            <a:t>【</a:t>
          </a:r>
          <a:r>
            <a:rPr kumimoji="1" lang="ja-JP" altLang="ja-JP" sz="2000" b="1">
              <a:solidFill>
                <a:sysClr val="windowText" lastClr="000000"/>
              </a:solidFill>
              <a:effectLst/>
              <a:latin typeface="+mn-lt"/>
              <a:ea typeface="+mn-ea"/>
              <a:cs typeface="+mn-cs"/>
            </a:rPr>
            <a:t>選択行セル初期化</a:t>
          </a:r>
          <a:r>
            <a:rPr kumimoji="1" lang="en-US" altLang="ja-JP" sz="2000" b="1">
              <a:solidFill>
                <a:sysClr val="windowText" lastClr="000000"/>
              </a:solidFill>
              <a:effectLst/>
              <a:latin typeface="+mn-lt"/>
              <a:ea typeface="+mn-ea"/>
              <a:cs typeface="+mn-cs"/>
            </a:rPr>
            <a:t>】</a:t>
          </a:r>
          <a:endParaRPr kumimoji="1" lang="ja-JP" altLang="en-US" sz="2000" b="1">
            <a:solidFill>
              <a:sysClr val="windowText" lastClr="000000"/>
            </a:solidFill>
          </a:endParaRPr>
        </a:p>
      </xdr:txBody>
    </xdr:sp>
    <xdr:clientData/>
  </xdr:twoCellAnchor>
  <xdr:twoCellAnchor>
    <xdr:from>
      <xdr:col>23</xdr:col>
      <xdr:colOff>664135</xdr:colOff>
      <xdr:row>7</xdr:row>
      <xdr:rowOff>69083</xdr:rowOff>
    </xdr:from>
    <xdr:to>
      <xdr:col>25</xdr:col>
      <xdr:colOff>147585</xdr:colOff>
      <xdr:row>8</xdr:row>
      <xdr:rowOff>154214</xdr:rowOff>
    </xdr:to>
    <xdr:sp macro="" textlink="">
      <xdr:nvSpPr>
        <xdr:cNvPr id="5" name="正方形/長方形 4">
          <a:extLst>
            <a:ext uri="{FF2B5EF4-FFF2-40B4-BE49-F238E27FC236}">
              <a16:creationId xmlns:a16="http://schemas.microsoft.com/office/drawing/2014/main" id="{00000000-0008-0000-0300-000005000000}"/>
            </a:ext>
          </a:extLst>
        </xdr:cNvPr>
        <xdr:cNvSpPr/>
      </xdr:nvSpPr>
      <xdr:spPr>
        <a:xfrm>
          <a:off x="15999385" y="1624833"/>
          <a:ext cx="816950" cy="307381"/>
        </a:xfrm>
        <a:prstGeom prst="rect">
          <a:avLst/>
        </a:prstGeom>
        <a:solidFill>
          <a:srgbClr val="FF0000">
            <a:alpha val="20000"/>
          </a:srgbClr>
        </a:solid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124732</xdr:colOff>
      <xdr:row>3</xdr:row>
      <xdr:rowOff>145143</xdr:rowOff>
    </xdr:from>
    <xdr:to>
      <xdr:col>7</xdr:col>
      <xdr:colOff>88446</xdr:colOff>
      <xdr:row>5</xdr:row>
      <xdr:rowOff>217715</xdr:rowOff>
    </xdr:to>
    <xdr:sp macro="" textlink="">
      <xdr:nvSpPr>
        <xdr:cNvPr id="6" name="四角形: 角を丸くする 5">
          <a:extLst>
            <a:ext uri="{FF2B5EF4-FFF2-40B4-BE49-F238E27FC236}">
              <a16:creationId xmlns:a16="http://schemas.microsoft.com/office/drawing/2014/main" id="{00000000-0008-0000-0300-000006000000}"/>
            </a:ext>
          </a:extLst>
        </xdr:cNvPr>
        <xdr:cNvSpPr/>
      </xdr:nvSpPr>
      <xdr:spPr>
        <a:xfrm>
          <a:off x="1458232" y="811893"/>
          <a:ext cx="3297464" cy="517072"/>
        </a:xfrm>
        <a:prstGeom prst="roundRect">
          <a:avLst/>
        </a:prstGeom>
        <a:solidFill>
          <a:schemeClr val="accent5">
            <a:lumMod val="40000"/>
            <a:lumOff val="60000"/>
          </a:schemeClr>
        </a:solidFill>
        <a:ln w="38100">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ysClr val="windowText" lastClr="000000"/>
              </a:solidFill>
            </a:rPr>
            <a:t>【</a:t>
          </a:r>
          <a:r>
            <a:rPr kumimoji="1" lang="ja-JP" altLang="en-US" sz="1200">
              <a:solidFill>
                <a:sysClr val="windowText" lastClr="000000"/>
              </a:solidFill>
            </a:rPr>
            <a:t>選択行セル初期化</a:t>
          </a:r>
          <a:r>
            <a:rPr kumimoji="1" lang="en-US" altLang="ja-JP" sz="1200">
              <a:solidFill>
                <a:sysClr val="windowText" lastClr="000000"/>
              </a:solidFill>
            </a:rPr>
            <a:t>】</a:t>
          </a:r>
          <a:r>
            <a:rPr kumimoji="1" lang="ja-JP" altLang="en-US" sz="1200">
              <a:solidFill>
                <a:sysClr val="windowText" lastClr="000000"/>
              </a:solidFill>
            </a:rPr>
            <a:t>ボタンの動作</a:t>
          </a:r>
        </a:p>
      </xdr:txBody>
    </xdr:sp>
    <xdr:clientData/>
  </xdr:twoCellAnchor>
  <xdr:twoCellAnchor>
    <xdr:from>
      <xdr:col>12</xdr:col>
      <xdr:colOff>122917</xdr:colOff>
      <xdr:row>3</xdr:row>
      <xdr:rowOff>145143</xdr:rowOff>
    </xdr:from>
    <xdr:to>
      <xdr:col>17</xdr:col>
      <xdr:colOff>86631</xdr:colOff>
      <xdr:row>5</xdr:row>
      <xdr:rowOff>217715</xdr:rowOff>
    </xdr:to>
    <xdr:sp macro="" textlink="">
      <xdr:nvSpPr>
        <xdr:cNvPr id="7" name="四角形: 角を丸くする 6">
          <a:extLst>
            <a:ext uri="{FF2B5EF4-FFF2-40B4-BE49-F238E27FC236}">
              <a16:creationId xmlns:a16="http://schemas.microsoft.com/office/drawing/2014/main" id="{00000000-0008-0000-0300-000007000000}"/>
            </a:ext>
          </a:extLst>
        </xdr:cNvPr>
        <xdr:cNvSpPr/>
      </xdr:nvSpPr>
      <xdr:spPr>
        <a:xfrm>
          <a:off x="8123917" y="811893"/>
          <a:ext cx="3297464" cy="517072"/>
        </a:xfrm>
        <a:prstGeom prst="roundRect">
          <a:avLst/>
        </a:prstGeom>
        <a:solidFill>
          <a:schemeClr val="accent4">
            <a:lumMod val="40000"/>
            <a:lumOff val="60000"/>
          </a:schemeClr>
        </a:solidFill>
        <a:ln w="38100">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行を選択</a:t>
          </a:r>
        </a:p>
      </xdr:txBody>
    </xdr:sp>
    <xdr:clientData/>
  </xdr:twoCellAnchor>
  <xdr:twoCellAnchor>
    <xdr:from>
      <xdr:col>23</xdr:col>
      <xdr:colOff>130175</xdr:colOff>
      <xdr:row>3</xdr:row>
      <xdr:rowOff>145143</xdr:rowOff>
    </xdr:from>
    <xdr:to>
      <xdr:col>28</xdr:col>
      <xdr:colOff>93889</xdr:colOff>
      <xdr:row>5</xdr:row>
      <xdr:rowOff>217715</xdr:rowOff>
    </xdr:to>
    <xdr:sp macro="" textlink="">
      <xdr:nvSpPr>
        <xdr:cNvPr id="8" name="四角形: 角を丸くする 7">
          <a:extLst>
            <a:ext uri="{FF2B5EF4-FFF2-40B4-BE49-F238E27FC236}">
              <a16:creationId xmlns:a16="http://schemas.microsoft.com/office/drawing/2014/main" id="{00000000-0008-0000-0300-000008000000}"/>
            </a:ext>
          </a:extLst>
        </xdr:cNvPr>
        <xdr:cNvSpPr/>
      </xdr:nvSpPr>
      <xdr:spPr>
        <a:xfrm>
          <a:off x="15465425" y="811893"/>
          <a:ext cx="3297464" cy="517072"/>
        </a:xfrm>
        <a:prstGeom prst="roundRect">
          <a:avLst/>
        </a:prstGeom>
        <a:solidFill>
          <a:schemeClr val="accent4">
            <a:lumMod val="40000"/>
            <a:lumOff val="60000"/>
          </a:schemeClr>
        </a:solidFill>
        <a:ln w="38100">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ボタン押下後、選択行のセルが初期化</a:t>
          </a:r>
          <a:endParaRPr kumimoji="1" lang="en-US" altLang="ja-JP" sz="900">
            <a:solidFill>
              <a:sysClr val="windowText" lastClr="000000"/>
            </a:solidFill>
          </a:endParaRPr>
        </a:p>
        <a:p>
          <a:pPr algn="ctr"/>
          <a:r>
            <a:rPr kumimoji="1" lang="ja-JP" altLang="en-US" sz="900">
              <a:solidFill>
                <a:sysClr val="windowText" lastClr="000000"/>
              </a:solidFill>
            </a:rPr>
            <a:t>（直接デリートしても問題はない）</a:t>
          </a:r>
        </a:p>
      </xdr:txBody>
    </xdr:sp>
    <xdr:clientData/>
  </xdr:twoCellAnchor>
  <xdr:twoCellAnchor>
    <xdr:from>
      <xdr:col>9</xdr:col>
      <xdr:colOff>65768</xdr:colOff>
      <xdr:row>4</xdr:row>
      <xdr:rowOff>58964</xdr:rowOff>
    </xdr:from>
    <xdr:to>
      <xdr:col>10</xdr:col>
      <xdr:colOff>269874</xdr:colOff>
      <xdr:row>5</xdr:row>
      <xdr:rowOff>127000</xdr:rowOff>
    </xdr:to>
    <xdr:sp macro="" textlink="">
      <xdr:nvSpPr>
        <xdr:cNvPr id="9" name="矢印: 右 8">
          <a:extLst>
            <a:ext uri="{FF2B5EF4-FFF2-40B4-BE49-F238E27FC236}">
              <a16:creationId xmlns:a16="http://schemas.microsoft.com/office/drawing/2014/main" id="{00000000-0008-0000-0300-000009000000}"/>
            </a:ext>
          </a:extLst>
        </xdr:cNvPr>
        <xdr:cNvSpPr/>
      </xdr:nvSpPr>
      <xdr:spPr>
        <a:xfrm>
          <a:off x="6066518" y="947964"/>
          <a:ext cx="870856" cy="290286"/>
        </a:xfrm>
        <a:prstGeom prst="rightArrow">
          <a:avLst/>
        </a:prstGeom>
        <a:solidFill>
          <a:schemeClr val="accent4">
            <a:lumMod val="60000"/>
            <a:lumOff val="40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86632</xdr:colOff>
      <xdr:row>4</xdr:row>
      <xdr:rowOff>66221</xdr:rowOff>
    </xdr:from>
    <xdr:to>
      <xdr:col>21</xdr:col>
      <xdr:colOff>286202</xdr:colOff>
      <xdr:row>5</xdr:row>
      <xdr:rowOff>134257</xdr:rowOff>
    </xdr:to>
    <xdr:sp macro="" textlink="">
      <xdr:nvSpPr>
        <xdr:cNvPr id="10" name="矢印: 右 9">
          <a:extLst>
            <a:ext uri="{FF2B5EF4-FFF2-40B4-BE49-F238E27FC236}">
              <a16:creationId xmlns:a16="http://schemas.microsoft.com/office/drawing/2014/main" id="{00000000-0008-0000-0300-00000A000000}"/>
            </a:ext>
          </a:extLst>
        </xdr:cNvPr>
        <xdr:cNvSpPr/>
      </xdr:nvSpPr>
      <xdr:spPr>
        <a:xfrm>
          <a:off x="13421632" y="955221"/>
          <a:ext cx="866320" cy="290286"/>
        </a:xfrm>
        <a:prstGeom prst="rightArrow">
          <a:avLst/>
        </a:prstGeom>
        <a:solidFill>
          <a:schemeClr val="accent4">
            <a:lumMod val="60000"/>
            <a:lumOff val="40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124732</xdr:colOff>
      <xdr:row>18</xdr:row>
      <xdr:rowOff>148894</xdr:rowOff>
    </xdr:from>
    <xdr:to>
      <xdr:col>7</xdr:col>
      <xdr:colOff>88446</xdr:colOff>
      <xdr:row>20</xdr:row>
      <xdr:rowOff>221466</xdr:rowOff>
    </xdr:to>
    <xdr:sp macro="" textlink="">
      <xdr:nvSpPr>
        <xdr:cNvPr id="15" name="四角形: 角を丸くする 14">
          <a:extLst>
            <a:ext uri="{FF2B5EF4-FFF2-40B4-BE49-F238E27FC236}">
              <a16:creationId xmlns:a16="http://schemas.microsoft.com/office/drawing/2014/main" id="{00000000-0008-0000-0300-00000F000000}"/>
            </a:ext>
          </a:extLst>
        </xdr:cNvPr>
        <xdr:cNvSpPr/>
      </xdr:nvSpPr>
      <xdr:spPr>
        <a:xfrm>
          <a:off x="1458232" y="4149394"/>
          <a:ext cx="3297464" cy="517072"/>
        </a:xfrm>
        <a:prstGeom prst="roundRect">
          <a:avLst/>
        </a:prstGeom>
        <a:solidFill>
          <a:schemeClr val="accent5">
            <a:lumMod val="40000"/>
            <a:lumOff val="60000"/>
          </a:schemeClr>
        </a:solidFill>
        <a:ln w="38100">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ysClr val="windowText" lastClr="000000"/>
              </a:solidFill>
            </a:rPr>
            <a:t>【</a:t>
          </a:r>
          <a:r>
            <a:rPr kumimoji="1" lang="ja-JP" altLang="en-US" sz="1200">
              <a:solidFill>
                <a:sysClr val="windowText" lastClr="000000"/>
              </a:solidFill>
            </a:rPr>
            <a:t>選択行位置行挿入</a:t>
          </a:r>
          <a:r>
            <a:rPr kumimoji="1" lang="en-US" altLang="ja-JP" sz="1200">
              <a:solidFill>
                <a:sysClr val="windowText" lastClr="000000"/>
              </a:solidFill>
            </a:rPr>
            <a:t>】</a:t>
          </a:r>
          <a:r>
            <a:rPr kumimoji="1" lang="ja-JP" altLang="en-US" sz="1200">
              <a:solidFill>
                <a:sysClr val="windowText" lastClr="000000"/>
              </a:solidFill>
            </a:rPr>
            <a:t>ボタンの動作</a:t>
          </a:r>
        </a:p>
      </xdr:txBody>
    </xdr:sp>
    <xdr:clientData/>
  </xdr:twoCellAnchor>
  <xdr:twoCellAnchor>
    <xdr:from>
      <xdr:col>12</xdr:col>
      <xdr:colOff>122917</xdr:colOff>
      <xdr:row>18</xdr:row>
      <xdr:rowOff>65768</xdr:rowOff>
    </xdr:from>
    <xdr:to>
      <xdr:col>17</xdr:col>
      <xdr:colOff>86631</xdr:colOff>
      <xdr:row>20</xdr:row>
      <xdr:rowOff>138340</xdr:rowOff>
    </xdr:to>
    <xdr:sp macro="" textlink="">
      <xdr:nvSpPr>
        <xdr:cNvPr id="16" name="四角形: 角を丸くする 15">
          <a:extLst>
            <a:ext uri="{FF2B5EF4-FFF2-40B4-BE49-F238E27FC236}">
              <a16:creationId xmlns:a16="http://schemas.microsoft.com/office/drawing/2014/main" id="{00000000-0008-0000-0300-000010000000}"/>
            </a:ext>
          </a:extLst>
        </xdr:cNvPr>
        <xdr:cNvSpPr/>
      </xdr:nvSpPr>
      <xdr:spPr>
        <a:xfrm>
          <a:off x="8123917" y="4066268"/>
          <a:ext cx="3297464" cy="517072"/>
        </a:xfrm>
        <a:prstGeom prst="roundRect">
          <a:avLst/>
        </a:prstGeom>
        <a:solidFill>
          <a:schemeClr val="accent4">
            <a:lumMod val="40000"/>
            <a:lumOff val="60000"/>
          </a:schemeClr>
        </a:solidFill>
        <a:ln w="38100">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行を選択</a:t>
          </a:r>
        </a:p>
      </xdr:txBody>
    </xdr:sp>
    <xdr:clientData/>
  </xdr:twoCellAnchor>
  <xdr:twoCellAnchor>
    <xdr:from>
      <xdr:col>23</xdr:col>
      <xdr:colOff>130175</xdr:colOff>
      <xdr:row>18</xdr:row>
      <xdr:rowOff>65768</xdr:rowOff>
    </xdr:from>
    <xdr:to>
      <xdr:col>28</xdr:col>
      <xdr:colOff>93889</xdr:colOff>
      <xdr:row>20</xdr:row>
      <xdr:rowOff>138340</xdr:rowOff>
    </xdr:to>
    <xdr:sp macro="" textlink="">
      <xdr:nvSpPr>
        <xdr:cNvPr id="17" name="四角形: 角を丸くする 16">
          <a:extLst>
            <a:ext uri="{FF2B5EF4-FFF2-40B4-BE49-F238E27FC236}">
              <a16:creationId xmlns:a16="http://schemas.microsoft.com/office/drawing/2014/main" id="{00000000-0008-0000-0300-000011000000}"/>
            </a:ext>
          </a:extLst>
        </xdr:cNvPr>
        <xdr:cNvSpPr/>
      </xdr:nvSpPr>
      <xdr:spPr>
        <a:xfrm>
          <a:off x="15465425" y="4066268"/>
          <a:ext cx="3297464" cy="517072"/>
        </a:xfrm>
        <a:prstGeom prst="roundRect">
          <a:avLst/>
        </a:prstGeom>
        <a:solidFill>
          <a:schemeClr val="accent4">
            <a:lumMod val="40000"/>
            <a:lumOff val="60000"/>
          </a:schemeClr>
        </a:solidFill>
        <a:ln w="38100">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ボタン押下後、</a:t>
          </a:r>
          <a:r>
            <a:rPr kumimoji="1" lang="en-US" altLang="ja-JP" sz="1200">
              <a:solidFill>
                <a:sysClr val="windowText" lastClr="000000"/>
              </a:solidFill>
            </a:rPr>
            <a:t>No</a:t>
          </a:r>
          <a:r>
            <a:rPr kumimoji="1" lang="ja-JP" altLang="en-US" sz="1200">
              <a:solidFill>
                <a:sysClr val="windowText" lastClr="000000"/>
              </a:solidFill>
            </a:rPr>
            <a:t>振り直して行追加</a:t>
          </a:r>
        </a:p>
      </xdr:txBody>
    </xdr:sp>
    <xdr:clientData/>
  </xdr:twoCellAnchor>
  <xdr:twoCellAnchor>
    <xdr:from>
      <xdr:col>9</xdr:col>
      <xdr:colOff>65768</xdr:colOff>
      <xdr:row>18</xdr:row>
      <xdr:rowOff>201839</xdr:rowOff>
    </xdr:from>
    <xdr:to>
      <xdr:col>10</xdr:col>
      <xdr:colOff>269874</xdr:colOff>
      <xdr:row>20</xdr:row>
      <xdr:rowOff>47625</xdr:rowOff>
    </xdr:to>
    <xdr:sp macro="" textlink="">
      <xdr:nvSpPr>
        <xdr:cNvPr id="18" name="矢印: 右 17">
          <a:extLst>
            <a:ext uri="{FF2B5EF4-FFF2-40B4-BE49-F238E27FC236}">
              <a16:creationId xmlns:a16="http://schemas.microsoft.com/office/drawing/2014/main" id="{00000000-0008-0000-0300-000012000000}"/>
            </a:ext>
          </a:extLst>
        </xdr:cNvPr>
        <xdr:cNvSpPr/>
      </xdr:nvSpPr>
      <xdr:spPr>
        <a:xfrm>
          <a:off x="6066518" y="4202339"/>
          <a:ext cx="870856" cy="290286"/>
        </a:xfrm>
        <a:prstGeom prst="rightArrow">
          <a:avLst/>
        </a:prstGeom>
        <a:solidFill>
          <a:schemeClr val="accent4">
            <a:lumMod val="60000"/>
            <a:lumOff val="40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86632</xdr:colOff>
      <xdr:row>18</xdr:row>
      <xdr:rowOff>209096</xdr:rowOff>
    </xdr:from>
    <xdr:to>
      <xdr:col>21</xdr:col>
      <xdr:colOff>286202</xdr:colOff>
      <xdr:row>20</xdr:row>
      <xdr:rowOff>54882</xdr:rowOff>
    </xdr:to>
    <xdr:sp macro="" textlink="">
      <xdr:nvSpPr>
        <xdr:cNvPr id="19" name="矢印: 右 18">
          <a:extLst>
            <a:ext uri="{FF2B5EF4-FFF2-40B4-BE49-F238E27FC236}">
              <a16:creationId xmlns:a16="http://schemas.microsoft.com/office/drawing/2014/main" id="{00000000-0008-0000-0300-000013000000}"/>
            </a:ext>
          </a:extLst>
        </xdr:cNvPr>
        <xdr:cNvSpPr/>
      </xdr:nvSpPr>
      <xdr:spPr>
        <a:xfrm>
          <a:off x="13421632" y="4209596"/>
          <a:ext cx="866320" cy="290286"/>
        </a:xfrm>
        <a:prstGeom prst="rightArrow">
          <a:avLst/>
        </a:prstGeom>
        <a:solidFill>
          <a:schemeClr val="accent4">
            <a:lumMod val="60000"/>
            <a:lumOff val="40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145143</xdr:colOff>
      <xdr:row>34</xdr:row>
      <xdr:rowOff>117145</xdr:rowOff>
    </xdr:from>
    <xdr:to>
      <xdr:col>7</xdr:col>
      <xdr:colOff>108857</xdr:colOff>
      <xdr:row>36</xdr:row>
      <xdr:rowOff>189717</xdr:rowOff>
    </xdr:to>
    <xdr:sp macro="" textlink="">
      <xdr:nvSpPr>
        <xdr:cNvPr id="23" name="四角形: 角を丸くする 22">
          <a:extLst>
            <a:ext uri="{FF2B5EF4-FFF2-40B4-BE49-F238E27FC236}">
              <a16:creationId xmlns:a16="http://schemas.microsoft.com/office/drawing/2014/main" id="{00000000-0008-0000-0300-000017000000}"/>
            </a:ext>
          </a:extLst>
        </xdr:cNvPr>
        <xdr:cNvSpPr/>
      </xdr:nvSpPr>
      <xdr:spPr>
        <a:xfrm>
          <a:off x="1478643" y="7673645"/>
          <a:ext cx="3297464" cy="517072"/>
        </a:xfrm>
        <a:prstGeom prst="roundRect">
          <a:avLst/>
        </a:prstGeom>
        <a:solidFill>
          <a:schemeClr val="accent5">
            <a:lumMod val="40000"/>
            <a:lumOff val="60000"/>
          </a:schemeClr>
        </a:solidFill>
        <a:ln w="38100">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ysClr val="windowText" lastClr="000000"/>
              </a:solidFill>
            </a:rPr>
            <a:t>【</a:t>
          </a:r>
          <a:r>
            <a:rPr kumimoji="1" lang="ja-JP" altLang="en-US" sz="1200">
              <a:solidFill>
                <a:sysClr val="windowText" lastClr="000000"/>
              </a:solidFill>
            </a:rPr>
            <a:t>選択行位置行削除</a:t>
          </a:r>
          <a:r>
            <a:rPr kumimoji="1" lang="en-US" altLang="ja-JP" sz="1200">
              <a:solidFill>
                <a:sysClr val="windowText" lastClr="000000"/>
              </a:solidFill>
            </a:rPr>
            <a:t>】</a:t>
          </a:r>
          <a:r>
            <a:rPr kumimoji="1" lang="ja-JP" altLang="en-US" sz="1200">
              <a:solidFill>
                <a:sysClr val="windowText" lastClr="000000"/>
              </a:solidFill>
            </a:rPr>
            <a:t>ボタンの動作</a:t>
          </a:r>
        </a:p>
      </xdr:txBody>
    </xdr:sp>
    <xdr:clientData/>
  </xdr:twoCellAnchor>
  <xdr:twoCellAnchor>
    <xdr:from>
      <xdr:col>12</xdr:col>
      <xdr:colOff>143328</xdr:colOff>
      <xdr:row>34</xdr:row>
      <xdr:rowOff>29483</xdr:rowOff>
    </xdr:from>
    <xdr:to>
      <xdr:col>17</xdr:col>
      <xdr:colOff>107042</xdr:colOff>
      <xdr:row>36</xdr:row>
      <xdr:rowOff>106591</xdr:rowOff>
    </xdr:to>
    <xdr:sp macro="" textlink="">
      <xdr:nvSpPr>
        <xdr:cNvPr id="24" name="四角形: 角を丸くする 23">
          <a:extLst>
            <a:ext uri="{FF2B5EF4-FFF2-40B4-BE49-F238E27FC236}">
              <a16:creationId xmlns:a16="http://schemas.microsoft.com/office/drawing/2014/main" id="{00000000-0008-0000-0300-000018000000}"/>
            </a:ext>
          </a:extLst>
        </xdr:cNvPr>
        <xdr:cNvSpPr/>
      </xdr:nvSpPr>
      <xdr:spPr>
        <a:xfrm>
          <a:off x="8144328" y="7585983"/>
          <a:ext cx="3297464" cy="521608"/>
        </a:xfrm>
        <a:prstGeom prst="roundRect">
          <a:avLst/>
        </a:prstGeom>
        <a:solidFill>
          <a:schemeClr val="accent4">
            <a:lumMod val="40000"/>
            <a:lumOff val="60000"/>
          </a:schemeClr>
        </a:solidFill>
        <a:ln w="38100">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行を選択</a:t>
          </a:r>
        </a:p>
      </xdr:txBody>
    </xdr:sp>
    <xdr:clientData/>
  </xdr:twoCellAnchor>
  <xdr:twoCellAnchor>
    <xdr:from>
      <xdr:col>23</xdr:col>
      <xdr:colOff>150586</xdr:colOff>
      <xdr:row>34</xdr:row>
      <xdr:rowOff>29483</xdr:rowOff>
    </xdr:from>
    <xdr:to>
      <xdr:col>28</xdr:col>
      <xdr:colOff>114300</xdr:colOff>
      <xdr:row>36</xdr:row>
      <xdr:rowOff>106591</xdr:rowOff>
    </xdr:to>
    <xdr:sp macro="" textlink="">
      <xdr:nvSpPr>
        <xdr:cNvPr id="25" name="四角形: 角を丸くする 24">
          <a:extLst>
            <a:ext uri="{FF2B5EF4-FFF2-40B4-BE49-F238E27FC236}">
              <a16:creationId xmlns:a16="http://schemas.microsoft.com/office/drawing/2014/main" id="{00000000-0008-0000-0300-000019000000}"/>
            </a:ext>
          </a:extLst>
        </xdr:cNvPr>
        <xdr:cNvSpPr/>
      </xdr:nvSpPr>
      <xdr:spPr>
        <a:xfrm>
          <a:off x="15485836" y="7585983"/>
          <a:ext cx="3297464" cy="521608"/>
        </a:xfrm>
        <a:prstGeom prst="roundRect">
          <a:avLst/>
        </a:prstGeom>
        <a:solidFill>
          <a:schemeClr val="accent4">
            <a:lumMod val="40000"/>
            <a:lumOff val="60000"/>
          </a:schemeClr>
        </a:solidFill>
        <a:ln w="38100">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ボタン押下後、行削除</a:t>
          </a:r>
        </a:p>
      </xdr:txBody>
    </xdr:sp>
    <xdr:clientData/>
  </xdr:twoCellAnchor>
  <xdr:twoCellAnchor>
    <xdr:from>
      <xdr:col>9</xdr:col>
      <xdr:colOff>86179</xdr:colOff>
      <xdr:row>34</xdr:row>
      <xdr:rowOff>170090</xdr:rowOff>
    </xdr:from>
    <xdr:to>
      <xdr:col>10</xdr:col>
      <xdr:colOff>290285</xdr:colOff>
      <xdr:row>36</xdr:row>
      <xdr:rowOff>15876</xdr:rowOff>
    </xdr:to>
    <xdr:sp macro="" textlink="">
      <xdr:nvSpPr>
        <xdr:cNvPr id="26" name="矢印: 右 25">
          <a:extLst>
            <a:ext uri="{FF2B5EF4-FFF2-40B4-BE49-F238E27FC236}">
              <a16:creationId xmlns:a16="http://schemas.microsoft.com/office/drawing/2014/main" id="{00000000-0008-0000-0300-00001A000000}"/>
            </a:ext>
          </a:extLst>
        </xdr:cNvPr>
        <xdr:cNvSpPr/>
      </xdr:nvSpPr>
      <xdr:spPr>
        <a:xfrm>
          <a:off x="6086929" y="7726590"/>
          <a:ext cx="870856" cy="290286"/>
        </a:xfrm>
        <a:prstGeom prst="rightArrow">
          <a:avLst/>
        </a:prstGeom>
        <a:solidFill>
          <a:schemeClr val="accent4">
            <a:lumMod val="60000"/>
            <a:lumOff val="40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107043</xdr:colOff>
      <xdr:row>34</xdr:row>
      <xdr:rowOff>177347</xdr:rowOff>
    </xdr:from>
    <xdr:to>
      <xdr:col>21</xdr:col>
      <xdr:colOff>306613</xdr:colOff>
      <xdr:row>36</xdr:row>
      <xdr:rowOff>18597</xdr:rowOff>
    </xdr:to>
    <xdr:sp macro="" textlink="">
      <xdr:nvSpPr>
        <xdr:cNvPr id="27" name="矢印: 右 26">
          <a:extLst>
            <a:ext uri="{FF2B5EF4-FFF2-40B4-BE49-F238E27FC236}">
              <a16:creationId xmlns:a16="http://schemas.microsoft.com/office/drawing/2014/main" id="{00000000-0008-0000-0300-00001B000000}"/>
            </a:ext>
          </a:extLst>
        </xdr:cNvPr>
        <xdr:cNvSpPr/>
      </xdr:nvSpPr>
      <xdr:spPr>
        <a:xfrm>
          <a:off x="13442043" y="7733847"/>
          <a:ext cx="866320" cy="285750"/>
        </a:xfrm>
        <a:prstGeom prst="rightArrow">
          <a:avLst/>
        </a:prstGeom>
        <a:solidFill>
          <a:schemeClr val="accent4">
            <a:lumMod val="60000"/>
            <a:lumOff val="40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140607</xdr:colOff>
      <xdr:row>49</xdr:row>
      <xdr:rowOff>205591</xdr:rowOff>
    </xdr:from>
    <xdr:to>
      <xdr:col>7</xdr:col>
      <xdr:colOff>104321</xdr:colOff>
      <xdr:row>52</xdr:row>
      <xdr:rowOff>55913</xdr:rowOff>
    </xdr:to>
    <xdr:sp macro="" textlink="">
      <xdr:nvSpPr>
        <xdr:cNvPr id="32" name="四角形: 角を丸くする 31">
          <a:extLst>
            <a:ext uri="{FF2B5EF4-FFF2-40B4-BE49-F238E27FC236}">
              <a16:creationId xmlns:a16="http://schemas.microsoft.com/office/drawing/2014/main" id="{00000000-0008-0000-0300-000020000000}"/>
            </a:ext>
          </a:extLst>
        </xdr:cNvPr>
        <xdr:cNvSpPr/>
      </xdr:nvSpPr>
      <xdr:spPr>
        <a:xfrm>
          <a:off x="1474107" y="11095841"/>
          <a:ext cx="3297464" cy="517072"/>
        </a:xfrm>
        <a:prstGeom prst="roundRect">
          <a:avLst/>
        </a:prstGeom>
        <a:solidFill>
          <a:schemeClr val="accent5">
            <a:lumMod val="40000"/>
            <a:lumOff val="60000"/>
          </a:schemeClr>
        </a:solidFill>
        <a:ln w="38100">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ysClr val="windowText" lastClr="000000"/>
              </a:solidFill>
            </a:rPr>
            <a:t>【No</a:t>
          </a:r>
          <a:r>
            <a:rPr kumimoji="1" lang="ja-JP" altLang="en-US" sz="1200">
              <a:solidFill>
                <a:sysClr val="windowText" lastClr="000000"/>
              </a:solidFill>
            </a:rPr>
            <a:t>更新</a:t>
          </a:r>
          <a:r>
            <a:rPr kumimoji="1" lang="en-US" altLang="ja-JP" sz="1200">
              <a:solidFill>
                <a:sysClr val="windowText" lastClr="000000"/>
              </a:solidFill>
            </a:rPr>
            <a:t>】</a:t>
          </a:r>
          <a:r>
            <a:rPr kumimoji="1" lang="ja-JP" altLang="en-US" sz="1200">
              <a:solidFill>
                <a:sysClr val="windowText" lastClr="000000"/>
              </a:solidFill>
            </a:rPr>
            <a:t>ボタンの動作</a:t>
          </a:r>
        </a:p>
      </xdr:txBody>
    </xdr:sp>
    <xdr:clientData/>
  </xdr:twoCellAnchor>
  <xdr:twoCellAnchor>
    <xdr:from>
      <xdr:col>12</xdr:col>
      <xdr:colOff>143328</xdr:colOff>
      <xdr:row>49</xdr:row>
      <xdr:rowOff>117929</xdr:rowOff>
    </xdr:from>
    <xdr:to>
      <xdr:col>17</xdr:col>
      <xdr:colOff>107042</xdr:colOff>
      <xdr:row>51</xdr:row>
      <xdr:rowOff>195037</xdr:rowOff>
    </xdr:to>
    <xdr:sp macro="" textlink="">
      <xdr:nvSpPr>
        <xdr:cNvPr id="34" name="四角形: 角を丸くする 33">
          <a:extLst>
            <a:ext uri="{FF2B5EF4-FFF2-40B4-BE49-F238E27FC236}">
              <a16:creationId xmlns:a16="http://schemas.microsoft.com/office/drawing/2014/main" id="{00000000-0008-0000-0300-000022000000}"/>
            </a:ext>
          </a:extLst>
        </xdr:cNvPr>
        <xdr:cNvSpPr/>
      </xdr:nvSpPr>
      <xdr:spPr>
        <a:xfrm>
          <a:off x="8144328" y="11008179"/>
          <a:ext cx="3297464" cy="521608"/>
        </a:xfrm>
        <a:prstGeom prst="roundRect">
          <a:avLst/>
        </a:prstGeom>
        <a:solidFill>
          <a:schemeClr val="accent4">
            <a:lumMod val="40000"/>
            <a:lumOff val="60000"/>
          </a:schemeClr>
        </a:solidFill>
        <a:ln w="38100">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ボタン押下後、</a:t>
          </a:r>
          <a:r>
            <a:rPr kumimoji="1" lang="en-US" altLang="ja-JP" sz="1200">
              <a:solidFill>
                <a:sysClr val="windowText" lastClr="000000"/>
              </a:solidFill>
            </a:rPr>
            <a:t>No</a:t>
          </a:r>
          <a:r>
            <a:rPr kumimoji="1" lang="ja-JP" altLang="en-US" sz="1200">
              <a:solidFill>
                <a:sysClr val="windowText" lastClr="000000"/>
              </a:solidFill>
            </a:rPr>
            <a:t>振り直し</a:t>
          </a:r>
        </a:p>
      </xdr:txBody>
    </xdr:sp>
    <xdr:clientData/>
  </xdr:twoCellAnchor>
  <xdr:twoCellAnchor>
    <xdr:from>
      <xdr:col>9</xdr:col>
      <xdr:colOff>81643</xdr:colOff>
      <xdr:row>50</xdr:row>
      <xdr:rowOff>36286</xdr:rowOff>
    </xdr:from>
    <xdr:to>
      <xdr:col>10</xdr:col>
      <xdr:colOff>285749</xdr:colOff>
      <xdr:row>51</xdr:row>
      <xdr:rowOff>104322</xdr:rowOff>
    </xdr:to>
    <xdr:sp macro="" textlink="">
      <xdr:nvSpPr>
        <xdr:cNvPr id="35" name="矢印: 右 34">
          <a:extLst>
            <a:ext uri="{FF2B5EF4-FFF2-40B4-BE49-F238E27FC236}">
              <a16:creationId xmlns:a16="http://schemas.microsoft.com/office/drawing/2014/main" id="{00000000-0008-0000-0300-000023000000}"/>
            </a:ext>
          </a:extLst>
        </xdr:cNvPr>
        <xdr:cNvSpPr/>
      </xdr:nvSpPr>
      <xdr:spPr>
        <a:xfrm>
          <a:off x="6082393" y="11148786"/>
          <a:ext cx="870856" cy="290286"/>
        </a:xfrm>
        <a:prstGeom prst="rightArrow">
          <a:avLst/>
        </a:prstGeom>
        <a:solidFill>
          <a:schemeClr val="accent4">
            <a:lumMod val="60000"/>
            <a:lumOff val="40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279401</xdr:colOff>
      <xdr:row>97</xdr:row>
      <xdr:rowOff>108903</xdr:rowOff>
    </xdr:from>
    <xdr:to>
      <xdr:col>41</xdr:col>
      <xdr:colOff>241369</xdr:colOff>
      <xdr:row>105</xdr:row>
      <xdr:rowOff>651</xdr:rowOff>
    </xdr:to>
    <xdr:grpSp>
      <xdr:nvGrpSpPr>
        <xdr:cNvPr id="14" name="グループ化 13">
          <a:extLst>
            <a:ext uri="{FF2B5EF4-FFF2-40B4-BE49-F238E27FC236}">
              <a16:creationId xmlns:a16="http://schemas.microsoft.com/office/drawing/2014/main" id="{00000000-0008-0000-0300-00000E000000}"/>
            </a:ext>
          </a:extLst>
        </xdr:cNvPr>
        <xdr:cNvGrpSpPr/>
      </xdr:nvGrpSpPr>
      <xdr:grpSpPr>
        <a:xfrm>
          <a:off x="959758" y="23866974"/>
          <a:ext cx="27176254" cy="1851177"/>
          <a:chOff x="0" y="15509504"/>
          <a:chExt cx="26259118" cy="1728765"/>
        </a:xfrm>
      </xdr:grpSpPr>
      <xdr:pic>
        <xdr:nvPicPr>
          <xdr:cNvPr id="41" name="図 40">
            <a:extLst>
              <a:ext uri="{FF2B5EF4-FFF2-40B4-BE49-F238E27FC236}">
                <a16:creationId xmlns:a16="http://schemas.microsoft.com/office/drawing/2014/main" id="{00000000-0008-0000-0300-000029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185" t="36300" r="2319" b="25034"/>
          <a:stretch/>
        </xdr:blipFill>
        <xdr:spPr bwMode="auto">
          <a:xfrm>
            <a:off x="0" y="15549608"/>
            <a:ext cx="7220664" cy="167318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2" name="図 41">
            <a:extLst>
              <a:ext uri="{FF2B5EF4-FFF2-40B4-BE49-F238E27FC236}">
                <a16:creationId xmlns:a16="http://schemas.microsoft.com/office/drawing/2014/main" id="{00000000-0008-0000-0300-00002A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8802" t="35571" r="14775" b="24905"/>
          <a:stretch/>
        </xdr:blipFill>
        <xdr:spPr bwMode="auto">
          <a:xfrm>
            <a:off x="7209116" y="15511320"/>
            <a:ext cx="5818595" cy="172332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3" name="図 42">
            <a:extLst>
              <a:ext uri="{FF2B5EF4-FFF2-40B4-BE49-F238E27FC236}">
                <a16:creationId xmlns:a16="http://schemas.microsoft.com/office/drawing/2014/main" id="{00000000-0008-0000-0300-00002B000000}"/>
              </a:ext>
            </a:extLst>
          </xdr:cNvPr>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1995" t="36190" r="3687" b="25153"/>
          <a:stretch/>
        </xdr:blipFill>
        <xdr:spPr bwMode="auto">
          <a:xfrm>
            <a:off x="12983883" y="15534156"/>
            <a:ext cx="7285690" cy="1704113"/>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4" name="図 43">
            <a:extLst>
              <a:ext uri="{FF2B5EF4-FFF2-40B4-BE49-F238E27FC236}">
                <a16:creationId xmlns:a16="http://schemas.microsoft.com/office/drawing/2014/main" id="{00000000-0008-0000-0300-00002C000000}"/>
              </a:ext>
            </a:extLst>
          </xdr:cNvPr>
          <xdr:cNvPicPr>
            <a:picLocks noChangeAspect="1" noChangeArrowheads="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7640" t="35667" r="13854" b="25048"/>
          <a:stretch/>
        </xdr:blipFill>
        <xdr:spPr bwMode="auto">
          <a:xfrm>
            <a:off x="20237823" y="15509504"/>
            <a:ext cx="6021295" cy="1725679"/>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2</xdr:col>
      <xdr:colOff>158503</xdr:colOff>
      <xdr:row>65</xdr:row>
      <xdr:rowOff>150914</xdr:rowOff>
    </xdr:from>
    <xdr:to>
      <xdr:col>7</xdr:col>
      <xdr:colOff>122217</xdr:colOff>
      <xdr:row>68</xdr:row>
      <xdr:rowOff>1236</xdr:rowOff>
    </xdr:to>
    <xdr:sp macro="" textlink="">
      <xdr:nvSpPr>
        <xdr:cNvPr id="48" name="四角形: 角を丸くする 47">
          <a:extLst>
            <a:ext uri="{FF2B5EF4-FFF2-40B4-BE49-F238E27FC236}">
              <a16:creationId xmlns:a16="http://schemas.microsoft.com/office/drawing/2014/main" id="{00000000-0008-0000-0300-000030000000}"/>
            </a:ext>
          </a:extLst>
        </xdr:cNvPr>
        <xdr:cNvSpPr/>
      </xdr:nvSpPr>
      <xdr:spPr>
        <a:xfrm>
          <a:off x="1492003" y="14597164"/>
          <a:ext cx="3297464" cy="517072"/>
        </a:xfrm>
        <a:prstGeom prst="roundRect">
          <a:avLst/>
        </a:prstGeom>
        <a:solidFill>
          <a:schemeClr val="accent5">
            <a:lumMod val="40000"/>
            <a:lumOff val="60000"/>
          </a:schemeClr>
        </a:solidFill>
        <a:ln w="38100">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ysClr val="windowText" lastClr="000000"/>
              </a:solidFill>
            </a:rPr>
            <a:t>【</a:t>
          </a:r>
          <a:r>
            <a:rPr kumimoji="1" lang="ja-JP" altLang="en-US" sz="1200">
              <a:solidFill>
                <a:sysClr val="windowText" lastClr="000000"/>
              </a:solidFill>
            </a:rPr>
            <a:t>ホスト名追番付加</a:t>
          </a:r>
          <a:r>
            <a:rPr kumimoji="1" lang="en-US" altLang="ja-JP" sz="1200">
              <a:solidFill>
                <a:sysClr val="windowText" lastClr="000000"/>
              </a:solidFill>
            </a:rPr>
            <a:t>】</a:t>
          </a:r>
          <a:r>
            <a:rPr kumimoji="1" lang="ja-JP" altLang="en-US" sz="1200">
              <a:solidFill>
                <a:sysClr val="windowText" lastClr="000000"/>
              </a:solidFill>
            </a:rPr>
            <a:t>ボタンの動作</a:t>
          </a:r>
        </a:p>
      </xdr:txBody>
    </xdr:sp>
    <xdr:clientData/>
  </xdr:twoCellAnchor>
  <xdr:twoCellAnchor>
    <xdr:from>
      <xdr:col>12</xdr:col>
      <xdr:colOff>156688</xdr:colOff>
      <xdr:row>65</xdr:row>
      <xdr:rowOff>69602</xdr:rowOff>
    </xdr:from>
    <xdr:to>
      <xdr:col>17</xdr:col>
      <xdr:colOff>120402</xdr:colOff>
      <xdr:row>67</xdr:row>
      <xdr:rowOff>140360</xdr:rowOff>
    </xdr:to>
    <xdr:sp macro="" textlink="">
      <xdr:nvSpPr>
        <xdr:cNvPr id="49" name="四角形: 角を丸くする 48">
          <a:extLst>
            <a:ext uri="{FF2B5EF4-FFF2-40B4-BE49-F238E27FC236}">
              <a16:creationId xmlns:a16="http://schemas.microsoft.com/office/drawing/2014/main" id="{00000000-0008-0000-0300-000031000000}"/>
            </a:ext>
          </a:extLst>
        </xdr:cNvPr>
        <xdr:cNvSpPr/>
      </xdr:nvSpPr>
      <xdr:spPr>
        <a:xfrm>
          <a:off x="8157688" y="14515852"/>
          <a:ext cx="3297464" cy="515258"/>
        </a:xfrm>
        <a:prstGeom prst="roundRect">
          <a:avLst/>
        </a:prstGeom>
        <a:solidFill>
          <a:schemeClr val="accent4">
            <a:lumMod val="40000"/>
            <a:lumOff val="60000"/>
          </a:schemeClr>
        </a:solidFill>
        <a:ln w="38100">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ホスト名入力後にボタン押下</a:t>
          </a:r>
        </a:p>
      </xdr:txBody>
    </xdr:sp>
    <xdr:clientData/>
  </xdr:twoCellAnchor>
  <xdr:twoCellAnchor>
    <xdr:from>
      <xdr:col>23</xdr:col>
      <xdr:colOff>163946</xdr:colOff>
      <xdr:row>65</xdr:row>
      <xdr:rowOff>69602</xdr:rowOff>
    </xdr:from>
    <xdr:to>
      <xdr:col>28</xdr:col>
      <xdr:colOff>127660</xdr:colOff>
      <xdr:row>67</xdr:row>
      <xdr:rowOff>140360</xdr:rowOff>
    </xdr:to>
    <xdr:sp macro="" textlink="">
      <xdr:nvSpPr>
        <xdr:cNvPr id="50" name="四角形: 角を丸くする 49">
          <a:extLst>
            <a:ext uri="{FF2B5EF4-FFF2-40B4-BE49-F238E27FC236}">
              <a16:creationId xmlns:a16="http://schemas.microsoft.com/office/drawing/2014/main" id="{00000000-0008-0000-0300-000032000000}"/>
            </a:ext>
          </a:extLst>
        </xdr:cNvPr>
        <xdr:cNvSpPr/>
      </xdr:nvSpPr>
      <xdr:spPr>
        <a:xfrm>
          <a:off x="15499196" y="14515852"/>
          <a:ext cx="3297464" cy="515258"/>
        </a:xfrm>
        <a:prstGeom prst="roundRect">
          <a:avLst/>
        </a:prstGeom>
        <a:solidFill>
          <a:schemeClr val="accent4">
            <a:lumMod val="40000"/>
            <a:lumOff val="60000"/>
          </a:schemeClr>
        </a:solidFill>
        <a:ln w="38100">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ボタン押下後、同一のホスト名に追番付加</a:t>
          </a:r>
        </a:p>
      </xdr:txBody>
    </xdr:sp>
    <xdr:clientData/>
  </xdr:twoCellAnchor>
  <xdr:twoCellAnchor>
    <xdr:from>
      <xdr:col>9</xdr:col>
      <xdr:colOff>108198</xdr:colOff>
      <xdr:row>65</xdr:row>
      <xdr:rowOff>203859</xdr:rowOff>
    </xdr:from>
    <xdr:to>
      <xdr:col>10</xdr:col>
      <xdr:colOff>303645</xdr:colOff>
      <xdr:row>67</xdr:row>
      <xdr:rowOff>49645</xdr:rowOff>
    </xdr:to>
    <xdr:sp macro="" textlink="">
      <xdr:nvSpPr>
        <xdr:cNvPr id="51" name="矢印: 右 50">
          <a:extLst>
            <a:ext uri="{FF2B5EF4-FFF2-40B4-BE49-F238E27FC236}">
              <a16:creationId xmlns:a16="http://schemas.microsoft.com/office/drawing/2014/main" id="{00000000-0008-0000-0300-000033000000}"/>
            </a:ext>
          </a:extLst>
        </xdr:cNvPr>
        <xdr:cNvSpPr/>
      </xdr:nvSpPr>
      <xdr:spPr>
        <a:xfrm>
          <a:off x="6108948" y="14650109"/>
          <a:ext cx="862197" cy="290286"/>
        </a:xfrm>
        <a:prstGeom prst="rightArrow">
          <a:avLst/>
        </a:prstGeom>
        <a:solidFill>
          <a:schemeClr val="accent4">
            <a:lumMod val="60000"/>
            <a:lumOff val="40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120403</xdr:colOff>
      <xdr:row>65</xdr:row>
      <xdr:rowOff>211116</xdr:rowOff>
    </xdr:from>
    <xdr:to>
      <xdr:col>21</xdr:col>
      <xdr:colOff>319973</xdr:colOff>
      <xdr:row>67</xdr:row>
      <xdr:rowOff>58716</xdr:rowOff>
    </xdr:to>
    <xdr:sp macro="" textlink="">
      <xdr:nvSpPr>
        <xdr:cNvPr id="52" name="矢印: 右 51">
          <a:extLst>
            <a:ext uri="{FF2B5EF4-FFF2-40B4-BE49-F238E27FC236}">
              <a16:creationId xmlns:a16="http://schemas.microsoft.com/office/drawing/2014/main" id="{00000000-0008-0000-0300-000034000000}"/>
            </a:ext>
          </a:extLst>
        </xdr:cNvPr>
        <xdr:cNvSpPr/>
      </xdr:nvSpPr>
      <xdr:spPr>
        <a:xfrm>
          <a:off x="13455403" y="14657366"/>
          <a:ext cx="866320" cy="292100"/>
        </a:xfrm>
        <a:prstGeom prst="rightArrow">
          <a:avLst/>
        </a:prstGeom>
        <a:solidFill>
          <a:schemeClr val="accent4">
            <a:lumMod val="60000"/>
            <a:lumOff val="40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160234</xdr:colOff>
      <xdr:row>81</xdr:row>
      <xdr:rowOff>169386</xdr:rowOff>
    </xdr:from>
    <xdr:to>
      <xdr:col>7</xdr:col>
      <xdr:colOff>121638</xdr:colOff>
      <xdr:row>84</xdr:row>
      <xdr:rowOff>13357</xdr:rowOff>
    </xdr:to>
    <xdr:sp macro="" textlink="">
      <xdr:nvSpPr>
        <xdr:cNvPr id="55" name="四角形: 角を丸くする 54">
          <a:extLst>
            <a:ext uri="{FF2B5EF4-FFF2-40B4-BE49-F238E27FC236}">
              <a16:creationId xmlns:a16="http://schemas.microsoft.com/office/drawing/2014/main" id="{00000000-0008-0000-0300-000037000000}"/>
            </a:ext>
          </a:extLst>
        </xdr:cNvPr>
        <xdr:cNvSpPr/>
      </xdr:nvSpPr>
      <xdr:spPr>
        <a:xfrm>
          <a:off x="1493734" y="18171636"/>
          <a:ext cx="3295154" cy="510721"/>
        </a:xfrm>
        <a:prstGeom prst="roundRect">
          <a:avLst/>
        </a:prstGeom>
        <a:solidFill>
          <a:schemeClr val="accent5">
            <a:lumMod val="40000"/>
            <a:lumOff val="60000"/>
          </a:schemeClr>
        </a:solidFill>
        <a:ln w="38100">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ysClr val="windowText" lastClr="000000"/>
              </a:solidFill>
            </a:rPr>
            <a:t>【</a:t>
          </a:r>
          <a:r>
            <a:rPr kumimoji="1" lang="ja-JP" altLang="en-US" sz="1200">
              <a:solidFill>
                <a:sysClr val="windowText" lastClr="000000"/>
              </a:solidFill>
            </a:rPr>
            <a:t>データチェック</a:t>
          </a:r>
          <a:r>
            <a:rPr kumimoji="1" lang="en-US" altLang="ja-JP" sz="1200">
              <a:solidFill>
                <a:sysClr val="windowText" lastClr="000000"/>
              </a:solidFill>
            </a:rPr>
            <a:t>】</a:t>
          </a:r>
          <a:r>
            <a:rPr kumimoji="1" lang="ja-JP" altLang="en-US" sz="1200">
              <a:solidFill>
                <a:sysClr val="windowText" lastClr="000000"/>
              </a:solidFill>
            </a:rPr>
            <a:t>ボタンの動作</a:t>
          </a:r>
        </a:p>
      </xdr:txBody>
    </xdr:sp>
    <xdr:clientData/>
  </xdr:twoCellAnchor>
  <xdr:twoCellAnchor>
    <xdr:from>
      <xdr:col>12</xdr:col>
      <xdr:colOff>158419</xdr:colOff>
      <xdr:row>81</xdr:row>
      <xdr:rowOff>81724</xdr:rowOff>
    </xdr:from>
    <xdr:to>
      <xdr:col>17</xdr:col>
      <xdr:colOff>119824</xdr:colOff>
      <xdr:row>83</xdr:row>
      <xdr:rowOff>158831</xdr:rowOff>
    </xdr:to>
    <xdr:sp macro="" textlink="">
      <xdr:nvSpPr>
        <xdr:cNvPr id="56" name="四角形: 角を丸くする 55">
          <a:extLst>
            <a:ext uri="{FF2B5EF4-FFF2-40B4-BE49-F238E27FC236}">
              <a16:creationId xmlns:a16="http://schemas.microsoft.com/office/drawing/2014/main" id="{00000000-0008-0000-0300-000038000000}"/>
            </a:ext>
          </a:extLst>
        </xdr:cNvPr>
        <xdr:cNvSpPr/>
      </xdr:nvSpPr>
      <xdr:spPr>
        <a:xfrm>
          <a:off x="8159419" y="18083974"/>
          <a:ext cx="3295155" cy="521607"/>
        </a:xfrm>
        <a:prstGeom prst="roundRect">
          <a:avLst/>
        </a:prstGeom>
        <a:solidFill>
          <a:schemeClr val="accent4">
            <a:lumMod val="40000"/>
            <a:lumOff val="60000"/>
          </a:schemeClr>
        </a:solidFill>
        <a:ln w="38100">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レコード入力後にボタン押下</a:t>
          </a:r>
        </a:p>
      </xdr:txBody>
    </xdr:sp>
    <xdr:clientData/>
  </xdr:twoCellAnchor>
  <xdr:twoCellAnchor>
    <xdr:from>
      <xdr:col>12</xdr:col>
      <xdr:colOff>158419</xdr:colOff>
      <xdr:row>92</xdr:row>
      <xdr:rowOff>184729</xdr:rowOff>
    </xdr:from>
    <xdr:to>
      <xdr:col>17</xdr:col>
      <xdr:colOff>119824</xdr:colOff>
      <xdr:row>97</xdr:row>
      <xdr:rowOff>34637</xdr:rowOff>
    </xdr:to>
    <xdr:sp macro="" textlink="">
      <xdr:nvSpPr>
        <xdr:cNvPr id="57" name="四角形: 角を丸くする 56">
          <a:extLst>
            <a:ext uri="{FF2B5EF4-FFF2-40B4-BE49-F238E27FC236}">
              <a16:creationId xmlns:a16="http://schemas.microsoft.com/office/drawing/2014/main" id="{00000000-0008-0000-0300-000039000000}"/>
            </a:ext>
          </a:extLst>
        </xdr:cNvPr>
        <xdr:cNvSpPr/>
      </xdr:nvSpPr>
      <xdr:spPr>
        <a:xfrm>
          <a:off x="8159419" y="20631729"/>
          <a:ext cx="3295155" cy="961158"/>
        </a:xfrm>
        <a:prstGeom prst="roundRect">
          <a:avLst/>
        </a:prstGeom>
        <a:solidFill>
          <a:schemeClr val="accent4">
            <a:lumMod val="40000"/>
            <a:lumOff val="60000"/>
          </a:schemeClr>
        </a:solidFill>
        <a:ln w="38100">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データチェック後</a:t>
          </a:r>
          <a:endParaRPr kumimoji="1" lang="en-US" altLang="ja-JP" sz="1200">
            <a:solidFill>
              <a:sysClr val="windowText" lastClr="000000"/>
            </a:solidFill>
          </a:endParaRPr>
        </a:p>
        <a:p>
          <a:pPr algn="ctr"/>
          <a:r>
            <a:rPr kumimoji="1" lang="ja-JP" altLang="en-US" sz="1200">
              <a:solidFill>
                <a:sysClr val="windowText" lastClr="000000"/>
              </a:solidFill>
            </a:rPr>
            <a:t>正常と異常を分別。</a:t>
          </a:r>
          <a:endParaRPr kumimoji="1" lang="en-US" altLang="ja-JP" sz="1200">
            <a:solidFill>
              <a:sysClr val="windowText" lastClr="000000"/>
            </a:solidFill>
          </a:endParaRPr>
        </a:p>
        <a:p>
          <a:pPr algn="ctr"/>
          <a:r>
            <a:rPr kumimoji="1" lang="ja-JP" altLang="en-US" sz="1200">
              <a:solidFill>
                <a:sysClr val="windowText" lastClr="000000"/>
              </a:solidFill>
            </a:rPr>
            <a:t>（異常のレコードは送信不可）</a:t>
          </a:r>
        </a:p>
      </xdr:txBody>
    </xdr:sp>
    <xdr:clientData/>
  </xdr:twoCellAnchor>
  <xdr:twoCellAnchor>
    <xdr:from>
      <xdr:col>9</xdr:col>
      <xdr:colOff>107620</xdr:colOff>
      <xdr:row>82</xdr:row>
      <xdr:rowOff>81</xdr:rowOff>
    </xdr:from>
    <xdr:to>
      <xdr:col>10</xdr:col>
      <xdr:colOff>305376</xdr:colOff>
      <xdr:row>83</xdr:row>
      <xdr:rowOff>61767</xdr:rowOff>
    </xdr:to>
    <xdr:sp macro="" textlink="">
      <xdr:nvSpPr>
        <xdr:cNvPr id="58" name="矢印: 右 57">
          <a:extLst>
            <a:ext uri="{FF2B5EF4-FFF2-40B4-BE49-F238E27FC236}">
              <a16:creationId xmlns:a16="http://schemas.microsoft.com/office/drawing/2014/main" id="{00000000-0008-0000-0300-00003A000000}"/>
            </a:ext>
          </a:extLst>
        </xdr:cNvPr>
        <xdr:cNvSpPr/>
      </xdr:nvSpPr>
      <xdr:spPr>
        <a:xfrm>
          <a:off x="6108370" y="18224581"/>
          <a:ext cx="864506" cy="283936"/>
        </a:xfrm>
        <a:prstGeom prst="rightArrow">
          <a:avLst/>
        </a:prstGeom>
        <a:solidFill>
          <a:schemeClr val="accent4">
            <a:lumMod val="60000"/>
            <a:lumOff val="40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319766</xdr:colOff>
      <xdr:row>93</xdr:row>
      <xdr:rowOff>22719</xdr:rowOff>
    </xdr:from>
    <xdr:to>
      <xdr:col>17</xdr:col>
      <xdr:colOff>620525</xdr:colOff>
      <xdr:row>96</xdr:row>
      <xdr:rowOff>185343</xdr:rowOff>
    </xdr:to>
    <xdr:sp macro="" textlink="">
      <xdr:nvSpPr>
        <xdr:cNvPr id="59" name="矢印: 右 58">
          <a:extLst>
            <a:ext uri="{FF2B5EF4-FFF2-40B4-BE49-F238E27FC236}">
              <a16:creationId xmlns:a16="http://schemas.microsoft.com/office/drawing/2014/main" id="{00000000-0008-0000-0300-00003B000000}"/>
            </a:ext>
          </a:extLst>
        </xdr:cNvPr>
        <xdr:cNvSpPr/>
      </xdr:nvSpPr>
      <xdr:spPr>
        <a:xfrm rot="5400000">
          <a:off x="11390209" y="20956276"/>
          <a:ext cx="829374" cy="300759"/>
        </a:xfrm>
        <a:prstGeom prst="rightArrow">
          <a:avLst/>
        </a:prstGeom>
        <a:solidFill>
          <a:schemeClr val="accent4">
            <a:lumMod val="60000"/>
            <a:lumOff val="40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392704</xdr:colOff>
      <xdr:row>100</xdr:row>
      <xdr:rowOff>68279</xdr:rowOff>
    </xdr:from>
    <xdr:to>
      <xdr:col>7</xdr:col>
      <xdr:colOff>40582</xdr:colOff>
      <xdr:row>101</xdr:row>
      <xdr:rowOff>77114</xdr:rowOff>
    </xdr:to>
    <xdr:sp macro="" textlink="">
      <xdr:nvSpPr>
        <xdr:cNvPr id="61" name="正方形/長方形 60">
          <a:extLst>
            <a:ext uri="{FF2B5EF4-FFF2-40B4-BE49-F238E27FC236}">
              <a16:creationId xmlns:a16="http://schemas.microsoft.com/office/drawing/2014/main" id="{00000000-0008-0000-0300-00003D000000}"/>
            </a:ext>
          </a:extLst>
        </xdr:cNvPr>
        <xdr:cNvSpPr/>
      </xdr:nvSpPr>
      <xdr:spPr>
        <a:xfrm>
          <a:off x="4337175" y="23227103"/>
          <a:ext cx="305289" cy="240423"/>
        </a:xfrm>
        <a:prstGeom prst="rect">
          <a:avLst/>
        </a:prstGeom>
        <a:solidFill>
          <a:srgbClr val="FF0000">
            <a:alpha val="20000"/>
          </a:srgbClr>
        </a:solidFill>
        <a:ln w="63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37575</xdr:colOff>
      <xdr:row>100</xdr:row>
      <xdr:rowOff>73123</xdr:rowOff>
    </xdr:from>
    <xdr:to>
      <xdr:col>9</xdr:col>
      <xdr:colOff>574777</xdr:colOff>
      <xdr:row>101</xdr:row>
      <xdr:rowOff>81533</xdr:rowOff>
    </xdr:to>
    <xdr:sp macro="" textlink="">
      <xdr:nvSpPr>
        <xdr:cNvPr id="62" name="正方形/長方形 61">
          <a:extLst>
            <a:ext uri="{FF2B5EF4-FFF2-40B4-BE49-F238E27FC236}">
              <a16:creationId xmlns:a16="http://schemas.microsoft.com/office/drawing/2014/main" id="{00000000-0008-0000-0300-00003E000000}"/>
            </a:ext>
          </a:extLst>
        </xdr:cNvPr>
        <xdr:cNvSpPr/>
      </xdr:nvSpPr>
      <xdr:spPr>
        <a:xfrm>
          <a:off x="5954281" y="23231947"/>
          <a:ext cx="537202" cy="239998"/>
        </a:xfrm>
        <a:prstGeom prst="rect">
          <a:avLst/>
        </a:prstGeom>
        <a:solidFill>
          <a:srgbClr val="FF0000">
            <a:alpha val="20000"/>
          </a:srgbClr>
        </a:solidFill>
        <a:ln w="63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238729</xdr:colOff>
      <xdr:row>100</xdr:row>
      <xdr:rowOff>50559</xdr:rowOff>
    </xdr:from>
    <xdr:to>
      <xdr:col>12</xdr:col>
      <xdr:colOff>425428</xdr:colOff>
      <xdr:row>101</xdr:row>
      <xdr:rowOff>58290</xdr:rowOff>
    </xdr:to>
    <xdr:sp macro="" textlink="">
      <xdr:nvSpPr>
        <xdr:cNvPr id="63" name="正方形/長方形 62">
          <a:extLst>
            <a:ext uri="{FF2B5EF4-FFF2-40B4-BE49-F238E27FC236}">
              <a16:creationId xmlns:a16="http://schemas.microsoft.com/office/drawing/2014/main" id="{00000000-0008-0000-0300-00003F000000}"/>
            </a:ext>
          </a:extLst>
        </xdr:cNvPr>
        <xdr:cNvSpPr/>
      </xdr:nvSpPr>
      <xdr:spPr>
        <a:xfrm>
          <a:off x="7470258" y="23209383"/>
          <a:ext cx="844111" cy="239319"/>
        </a:xfrm>
        <a:prstGeom prst="rect">
          <a:avLst/>
        </a:prstGeom>
        <a:solidFill>
          <a:srgbClr val="FF0000">
            <a:alpha val="20000"/>
          </a:srgbClr>
        </a:solidFill>
        <a:ln w="63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382102</xdr:colOff>
      <xdr:row>101</xdr:row>
      <xdr:rowOff>135835</xdr:rowOff>
    </xdr:from>
    <xdr:to>
      <xdr:col>12</xdr:col>
      <xdr:colOff>273878</xdr:colOff>
      <xdr:row>102</xdr:row>
      <xdr:rowOff>41966</xdr:rowOff>
    </xdr:to>
    <xdr:sp macro="" textlink="">
      <xdr:nvSpPr>
        <xdr:cNvPr id="65" name="正方形/長方形 64">
          <a:extLst>
            <a:ext uri="{FF2B5EF4-FFF2-40B4-BE49-F238E27FC236}">
              <a16:creationId xmlns:a16="http://schemas.microsoft.com/office/drawing/2014/main" id="{00000000-0008-0000-0300-000041000000}"/>
            </a:ext>
          </a:extLst>
        </xdr:cNvPr>
        <xdr:cNvSpPr/>
      </xdr:nvSpPr>
      <xdr:spPr>
        <a:xfrm>
          <a:off x="7621102" y="23457653"/>
          <a:ext cx="549867" cy="137040"/>
        </a:xfrm>
        <a:prstGeom prst="rect">
          <a:avLst/>
        </a:prstGeom>
        <a:solidFill>
          <a:schemeClr val="accent4">
            <a:alpha val="20000"/>
          </a:schemeClr>
        </a:solidFill>
        <a:ln w="635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214241</xdr:colOff>
      <xdr:row>102</xdr:row>
      <xdr:rowOff>20983</xdr:rowOff>
    </xdr:from>
    <xdr:to>
      <xdr:col>13</xdr:col>
      <xdr:colOff>33131</xdr:colOff>
      <xdr:row>102</xdr:row>
      <xdr:rowOff>127000</xdr:rowOff>
    </xdr:to>
    <xdr:sp macro="" textlink="">
      <xdr:nvSpPr>
        <xdr:cNvPr id="66" name="正方形/長方形 65">
          <a:extLst>
            <a:ext uri="{FF2B5EF4-FFF2-40B4-BE49-F238E27FC236}">
              <a16:creationId xmlns:a16="http://schemas.microsoft.com/office/drawing/2014/main" id="{00000000-0008-0000-0300-000042000000}"/>
            </a:ext>
          </a:extLst>
        </xdr:cNvPr>
        <xdr:cNvSpPr/>
      </xdr:nvSpPr>
      <xdr:spPr>
        <a:xfrm>
          <a:off x="8111332" y="23573710"/>
          <a:ext cx="476981" cy="106017"/>
        </a:xfrm>
        <a:prstGeom prst="rect">
          <a:avLst/>
        </a:prstGeom>
        <a:solidFill>
          <a:schemeClr val="accent4">
            <a:alpha val="20000"/>
          </a:schemeClr>
        </a:solidFill>
        <a:ln w="635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626162</xdr:colOff>
      <xdr:row>102</xdr:row>
      <xdr:rowOff>112644</xdr:rowOff>
    </xdr:from>
    <xdr:to>
      <xdr:col>14</xdr:col>
      <xdr:colOff>16566</xdr:colOff>
      <xdr:row>103</xdr:row>
      <xdr:rowOff>14356</xdr:rowOff>
    </xdr:to>
    <xdr:sp macro="" textlink="">
      <xdr:nvSpPr>
        <xdr:cNvPr id="67" name="正方形/長方形 66">
          <a:extLst>
            <a:ext uri="{FF2B5EF4-FFF2-40B4-BE49-F238E27FC236}">
              <a16:creationId xmlns:a16="http://schemas.microsoft.com/office/drawing/2014/main" id="{00000000-0008-0000-0300-000043000000}"/>
            </a:ext>
          </a:extLst>
        </xdr:cNvPr>
        <xdr:cNvSpPr/>
      </xdr:nvSpPr>
      <xdr:spPr>
        <a:xfrm>
          <a:off x="8523253" y="23665371"/>
          <a:ext cx="706586" cy="132621"/>
        </a:xfrm>
        <a:prstGeom prst="rect">
          <a:avLst/>
        </a:prstGeom>
        <a:solidFill>
          <a:schemeClr val="accent4">
            <a:alpha val="20000"/>
          </a:schemeClr>
        </a:solidFill>
        <a:ln w="635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634998</xdr:colOff>
      <xdr:row>103</xdr:row>
      <xdr:rowOff>5522</xdr:rowOff>
    </xdr:from>
    <xdr:to>
      <xdr:col>15</xdr:col>
      <xdr:colOff>191052</xdr:colOff>
      <xdr:row>103</xdr:row>
      <xdr:rowOff>143565</xdr:rowOff>
    </xdr:to>
    <xdr:sp macro="" textlink="">
      <xdr:nvSpPr>
        <xdr:cNvPr id="68" name="正方形/長方形 67">
          <a:extLst>
            <a:ext uri="{FF2B5EF4-FFF2-40B4-BE49-F238E27FC236}">
              <a16:creationId xmlns:a16="http://schemas.microsoft.com/office/drawing/2014/main" id="{00000000-0008-0000-0300-000044000000}"/>
            </a:ext>
          </a:extLst>
        </xdr:cNvPr>
        <xdr:cNvSpPr/>
      </xdr:nvSpPr>
      <xdr:spPr>
        <a:xfrm>
          <a:off x="9190180" y="23789158"/>
          <a:ext cx="872236" cy="138043"/>
        </a:xfrm>
        <a:prstGeom prst="rect">
          <a:avLst/>
        </a:prstGeom>
        <a:solidFill>
          <a:schemeClr val="accent4">
            <a:alpha val="20000"/>
          </a:schemeClr>
        </a:solidFill>
        <a:ln w="635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157919</xdr:colOff>
      <xdr:row>103</xdr:row>
      <xdr:rowOff>91661</xdr:rowOff>
    </xdr:from>
    <xdr:to>
      <xdr:col>15</xdr:col>
      <xdr:colOff>621748</xdr:colOff>
      <xdr:row>103</xdr:row>
      <xdr:rowOff>220870</xdr:rowOff>
    </xdr:to>
    <xdr:sp macro="" textlink="">
      <xdr:nvSpPr>
        <xdr:cNvPr id="69" name="正方形/長方形 68">
          <a:extLst>
            <a:ext uri="{FF2B5EF4-FFF2-40B4-BE49-F238E27FC236}">
              <a16:creationId xmlns:a16="http://schemas.microsoft.com/office/drawing/2014/main" id="{00000000-0008-0000-0300-000045000000}"/>
            </a:ext>
          </a:extLst>
        </xdr:cNvPr>
        <xdr:cNvSpPr/>
      </xdr:nvSpPr>
      <xdr:spPr>
        <a:xfrm>
          <a:off x="10029283" y="23875297"/>
          <a:ext cx="463829" cy="129209"/>
        </a:xfrm>
        <a:prstGeom prst="rect">
          <a:avLst/>
        </a:prstGeom>
        <a:solidFill>
          <a:schemeClr val="accent4">
            <a:alpha val="20000"/>
          </a:schemeClr>
        </a:solidFill>
        <a:ln w="635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597449</xdr:colOff>
      <xdr:row>103</xdr:row>
      <xdr:rowOff>202096</xdr:rowOff>
    </xdr:from>
    <xdr:to>
      <xdr:col>21</xdr:col>
      <xdr:colOff>110435</xdr:colOff>
      <xdr:row>104</xdr:row>
      <xdr:rowOff>108226</xdr:rowOff>
    </xdr:to>
    <xdr:sp macro="" textlink="">
      <xdr:nvSpPr>
        <xdr:cNvPr id="70" name="正方形/長方形 69">
          <a:extLst>
            <a:ext uri="{FF2B5EF4-FFF2-40B4-BE49-F238E27FC236}">
              <a16:creationId xmlns:a16="http://schemas.microsoft.com/office/drawing/2014/main" id="{00000000-0008-0000-0300-000046000000}"/>
            </a:ext>
          </a:extLst>
        </xdr:cNvPr>
        <xdr:cNvSpPr/>
      </xdr:nvSpPr>
      <xdr:spPr>
        <a:xfrm>
          <a:off x="10468813" y="23985732"/>
          <a:ext cx="3461531" cy="137039"/>
        </a:xfrm>
        <a:prstGeom prst="rect">
          <a:avLst/>
        </a:prstGeom>
        <a:solidFill>
          <a:schemeClr val="accent4">
            <a:alpha val="20000"/>
          </a:schemeClr>
        </a:solidFill>
        <a:ln w="635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83927</xdr:colOff>
      <xdr:row>104</xdr:row>
      <xdr:rowOff>92767</xdr:rowOff>
    </xdr:from>
    <xdr:to>
      <xdr:col>26</xdr:col>
      <xdr:colOff>400879</xdr:colOff>
      <xdr:row>104</xdr:row>
      <xdr:rowOff>226393</xdr:rowOff>
    </xdr:to>
    <xdr:sp macro="" textlink="">
      <xdr:nvSpPr>
        <xdr:cNvPr id="71" name="正方形/長方形 70">
          <a:extLst>
            <a:ext uri="{FF2B5EF4-FFF2-40B4-BE49-F238E27FC236}">
              <a16:creationId xmlns:a16="http://schemas.microsoft.com/office/drawing/2014/main" id="{00000000-0008-0000-0300-000047000000}"/>
            </a:ext>
          </a:extLst>
        </xdr:cNvPr>
        <xdr:cNvSpPr/>
      </xdr:nvSpPr>
      <xdr:spPr>
        <a:xfrm>
          <a:off x="13903836" y="24107312"/>
          <a:ext cx="3607407" cy="133626"/>
        </a:xfrm>
        <a:prstGeom prst="rect">
          <a:avLst/>
        </a:prstGeom>
        <a:solidFill>
          <a:schemeClr val="accent4">
            <a:alpha val="20000"/>
          </a:schemeClr>
        </a:solidFill>
        <a:ln w="635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369049</xdr:colOff>
      <xdr:row>105</xdr:row>
      <xdr:rowOff>45619</xdr:rowOff>
    </xdr:from>
    <xdr:to>
      <xdr:col>11</xdr:col>
      <xdr:colOff>503517</xdr:colOff>
      <xdr:row>112</xdr:row>
      <xdr:rowOff>92364</xdr:rowOff>
    </xdr:to>
    <xdr:sp macro="" textlink="">
      <xdr:nvSpPr>
        <xdr:cNvPr id="73" name="四角形: 角を丸くする 72">
          <a:extLst>
            <a:ext uri="{FF2B5EF4-FFF2-40B4-BE49-F238E27FC236}">
              <a16:creationId xmlns:a16="http://schemas.microsoft.com/office/drawing/2014/main" id="{00000000-0008-0000-0300-000049000000}"/>
            </a:ext>
          </a:extLst>
        </xdr:cNvPr>
        <xdr:cNvSpPr/>
      </xdr:nvSpPr>
      <xdr:spPr>
        <a:xfrm>
          <a:off x="4369549" y="23381869"/>
          <a:ext cx="3468218" cy="1602495"/>
        </a:xfrm>
        <a:prstGeom prst="round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200">
            <a:solidFill>
              <a:sysClr val="windowText" lastClr="000000"/>
            </a:solidFill>
          </a:endParaRPr>
        </a:p>
        <a:p>
          <a:pPr algn="l"/>
          <a:r>
            <a:rPr kumimoji="1" lang="ja-JP" altLang="en-US" sz="1200">
              <a:solidFill>
                <a:sysClr val="windowText" lastClr="000000"/>
              </a:solidFill>
            </a:rPr>
            <a:t>　　　ホスト名・</a:t>
          </a:r>
          <a:r>
            <a:rPr kumimoji="1" lang="en-US" altLang="ja-JP" sz="1200">
              <a:solidFill>
                <a:sysClr val="windowText" lastClr="000000"/>
              </a:solidFill>
            </a:rPr>
            <a:t>IP</a:t>
          </a:r>
          <a:r>
            <a:rPr kumimoji="1" lang="ja-JP" altLang="en-US" sz="1200">
              <a:solidFill>
                <a:sysClr val="windowText" lastClr="000000"/>
              </a:solidFill>
            </a:rPr>
            <a:t>アドレス・ログ種別重複</a:t>
          </a:r>
          <a:endParaRPr kumimoji="1" lang="en-US" altLang="ja-JP" sz="1200">
            <a:solidFill>
              <a:sysClr val="windowText" lastClr="000000"/>
            </a:solidFill>
          </a:endParaRPr>
        </a:p>
        <a:p>
          <a:pPr algn="l"/>
          <a:r>
            <a:rPr kumimoji="1" lang="ja-JP" altLang="en-US" sz="1200">
              <a:solidFill>
                <a:sysClr val="windowText" lastClr="000000"/>
              </a:solidFill>
            </a:rPr>
            <a:t>　　　</a:t>
          </a:r>
          <a:r>
            <a:rPr kumimoji="1" lang="en-US" altLang="ja-JP" sz="1600">
              <a:solidFill>
                <a:sysClr val="windowText" lastClr="000000"/>
              </a:solidFill>
            </a:rPr>
            <a:t>Null</a:t>
          </a:r>
          <a:r>
            <a:rPr kumimoji="1" lang="ja-JP" altLang="en-US" sz="1600">
              <a:solidFill>
                <a:sysClr val="windowText" lastClr="000000"/>
              </a:solidFill>
            </a:rPr>
            <a:t>エラー</a:t>
          </a:r>
          <a:endParaRPr kumimoji="1" lang="en-US" altLang="ja-JP" sz="1600">
            <a:solidFill>
              <a:sysClr val="windowText" lastClr="000000"/>
            </a:solidFill>
          </a:endParaRPr>
        </a:p>
        <a:p>
          <a:pPr algn="l"/>
          <a:r>
            <a:rPr kumimoji="1" lang="ja-JP" altLang="en-US" sz="1400">
              <a:solidFill>
                <a:sysClr val="windowText" lastClr="000000"/>
              </a:solidFill>
            </a:rPr>
            <a:t>　　</a:t>
          </a:r>
          <a:r>
            <a:rPr kumimoji="1" lang="ja-JP" altLang="en-US" sz="1400" baseline="0">
              <a:solidFill>
                <a:sysClr val="windowText" lastClr="000000"/>
              </a:solidFill>
            </a:rPr>
            <a:t>  </a:t>
          </a:r>
          <a:r>
            <a:rPr kumimoji="1" lang="ja-JP" altLang="en-US" sz="1400">
              <a:solidFill>
                <a:sysClr val="windowText" lastClr="000000"/>
              </a:solidFill>
            </a:rPr>
            <a:t>エラー内容</a:t>
          </a:r>
          <a:endParaRPr kumimoji="1" lang="en-US" altLang="ja-JP" sz="1400">
            <a:solidFill>
              <a:sysClr val="windowText" lastClr="000000"/>
            </a:solidFill>
          </a:endParaRPr>
        </a:p>
        <a:p>
          <a:pPr algn="l"/>
          <a:r>
            <a:rPr kumimoji="1" lang="ja-JP" altLang="en-US" sz="1400">
              <a:solidFill>
                <a:sysClr val="windowText" lastClr="000000"/>
              </a:solidFill>
            </a:rPr>
            <a:t>　　</a:t>
          </a:r>
          <a:r>
            <a:rPr kumimoji="1" lang="ja-JP" altLang="en-US" sz="1400" baseline="0">
              <a:solidFill>
                <a:sysClr val="windowText" lastClr="000000"/>
              </a:solidFill>
            </a:rPr>
            <a:t>  </a:t>
          </a:r>
          <a:r>
            <a:rPr kumimoji="1" lang="ja-JP" altLang="en-US" sz="1400">
              <a:solidFill>
                <a:sysClr val="windowText" lastClr="000000"/>
              </a:solidFill>
            </a:rPr>
            <a:t>チェック結果</a:t>
          </a:r>
          <a:endParaRPr kumimoji="1" lang="en-US" altLang="ja-JP" sz="1400">
            <a:solidFill>
              <a:sysClr val="windowText" lastClr="000000"/>
            </a:solidFill>
          </a:endParaRPr>
        </a:p>
      </xdr:txBody>
    </xdr:sp>
    <xdr:clientData/>
  </xdr:twoCellAnchor>
  <xdr:twoCellAnchor>
    <xdr:from>
      <xdr:col>6</xdr:col>
      <xdr:colOff>424371</xdr:colOff>
      <xdr:row>106</xdr:row>
      <xdr:rowOff>151300</xdr:rowOff>
    </xdr:from>
    <xdr:to>
      <xdr:col>7</xdr:col>
      <xdr:colOff>308024</xdr:colOff>
      <xdr:row>107</xdr:row>
      <xdr:rowOff>161042</xdr:rowOff>
    </xdr:to>
    <xdr:sp macro="" textlink="">
      <xdr:nvSpPr>
        <xdr:cNvPr id="72" name="正方形/長方形 71">
          <a:extLst>
            <a:ext uri="{FF2B5EF4-FFF2-40B4-BE49-F238E27FC236}">
              <a16:creationId xmlns:a16="http://schemas.microsoft.com/office/drawing/2014/main" id="{00000000-0008-0000-0300-000048000000}"/>
            </a:ext>
          </a:extLst>
        </xdr:cNvPr>
        <xdr:cNvSpPr/>
      </xdr:nvSpPr>
      <xdr:spPr>
        <a:xfrm>
          <a:off x="4372916" y="24627664"/>
          <a:ext cx="541744" cy="240651"/>
        </a:xfrm>
        <a:prstGeom prst="rect">
          <a:avLst/>
        </a:prstGeom>
        <a:solidFill>
          <a:srgbClr val="FF0000">
            <a:alpha val="20000"/>
          </a:srgbClr>
        </a:solidFill>
        <a:ln w="63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424372</xdr:colOff>
      <xdr:row>107</xdr:row>
      <xdr:rowOff>220933</xdr:rowOff>
    </xdr:from>
    <xdr:to>
      <xdr:col>7</xdr:col>
      <xdr:colOff>301812</xdr:colOff>
      <xdr:row>108</xdr:row>
      <xdr:rowOff>216646</xdr:rowOff>
    </xdr:to>
    <xdr:sp macro="" textlink="">
      <xdr:nvSpPr>
        <xdr:cNvPr id="75" name="正方形/長方形 74">
          <a:extLst>
            <a:ext uri="{FF2B5EF4-FFF2-40B4-BE49-F238E27FC236}">
              <a16:creationId xmlns:a16="http://schemas.microsoft.com/office/drawing/2014/main" id="{00000000-0008-0000-0300-00004B000000}"/>
            </a:ext>
          </a:extLst>
        </xdr:cNvPr>
        <xdr:cNvSpPr/>
      </xdr:nvSpPr>
      <xdr:spPr>
        <a:xfrm>
          <a:off x="4372917" y="24928206"/>
          <a:ext cx="535531" cy="226622"/>
        </a:xfrm>
        <a:prstGeom prst="rect">
          <a:avLst/>
        </a:prstGeom>
        <a:solidFill>
          <a:schemeClr val="accent4">
            <a:alpha val="20000"/>
          </a:schemeClr>
        </a:solidFill>
        <a:ln w="635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223009</xdr:colOff>
      <xdr:row>99</xdr:row>
      <xdr:rowOff>178489</xdr:rowOff>
    </xdr:from>
    <xdr:to>
      <xdr:col>34</xdr:col>
      <xdr:colOff>264458</xdr:colOff>
      <xdr:row>105</xdr:row>
      <xdr:rowOff>99171</xdr:rowOff>
    </xdr:to>
    <xdr:sp macro="" textlink="">
      <xdr:nvSpPr>
        <xdr:cNvPr id="76" name="正方形/長方形 75">
          <a:extLst>
            <a:ext uri="{FF2B5EF4-FFF2-40B4-BE49-F238E27FC236}">
              <a16:creationId xmlns:a16="http://schemas.microsoft.com/office/drawing/2014/main" id="{00000000-0008-0000-0300-00004C000000}"/>
            </a:ext>
          </a:extLst>
        </xdr:cNvPr>
        <xdr:cNvSpPr/>
      </xdr:nvSpPr>
      <xdr:spPr>
        <a:xfrm>
          <a:off x="17558509" y="22181239"/>
          <a:ext cx="5375449" cy="1254182"/>
        </a:xfrm>
        <a:prstGeom prst="rect">
          <a:avLst/>
        </a:prstGeom>
        <a:solidFill>
          <a:srgbClr val="00B0F0">
            <a:alpha val="20000"/>
          </a:srgbClr>
        </a:solidFill>
        <a:ln w="6350">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424371</xdr:colOff>
      <xdr:row>109</xdr:row>
      <xdr:rowOff>50250</xdr:rowOff>
    </xdr:from>
    <xdr:to>
      <xdr:col>7</xdr:col>
      <xdr:colOff>309282</xdr:colOff>
      <xdr:row>110</xdr:row>
      <xdr:rowOff>69273</xdr:rowOff>
    </xdr:to>
    <xdr:sp macro="" textlink="">
      <xdr:nvSpPr>
        <xdr:cNvPr id="77" name="正方形/長方形 76">
          <a:extLst>
            <a:ext uri="{FF2B5EF4-FFF2-40B4-BE49-F238E27FC236}">
              <a16:creationId xmlns:a16="http://schemas.microsoft.com/office/drawing/2014/main" id="{00000000-0008-0000-0300-00004D000000}"/>
            </a:ext>
          </a:extLst>
        </xdr:cNvPr>
        <xdr:cNvSpPr/>
      </xdr:nvSpPr>
      <xdr:spPr>
        <a:xfrm>
          <a:off x="4372916" y="25219341"/>
          <a:ext cx="543002" cy="249932"/>
        </a:xfrm>
        <a:prstGeom prst="rect">
          <a:avLst/>
        </a:prstGeom>
        <a:solidFill>
          <a:srgbClr val="00B0F0">
            <a:alpha val="20000"/>
          </a:srgbClr>
        </a:solidFill>
        <a:ln w="6350">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424371</xdr:colOff>
      <xdr:row>110</xdr:row>
      <xdr:rowOff>119525</xdr:rowOff>
    </xdr:from>
    <xdr:to>
      <xdr:col>7</xdr:col>
      <xdr:colOff>309282</xdr:colOff>
      <xdr:row>111</xdr:row>
      <xdr:rowOff>127002</xdr:rowOff>
    </xdr:to>
    <xdr:sp macro="" textlink="">
      <xdr:nvSpPr>
        <xdr:cNvPr id="78" name="正方形/長方形 77">
          <a:extLst>
            <a:ext uri="{FF2B5EF4-FFF2-40B4-BE49-F238E27FC236}">
              <a16:creationId xmlns:a16="http://schemas.microsoft.com/office/drawing/2014/main" id="{00000000-0008-0000-0300-00004E000000}"/>
            </a:ext>
          </a:extLst>
        </xdr:cNvPr>
        <xdr:cNvSpPr/>
      </xdr:nvSpPr>
      <xdr:spPr>
        <a:xfrm>
          <a:off x="4372916" y="25519525"/>
          <a:ext cx="543002" cy="238386"/>
        </a:xfrm>
        <a:prstGeom prst="rect">
          <a:avLst/>
        </a:prstGeom>
        <a:solidFill>
          <a:srgbClr val="7030A0">
            <a:alpha val="20000"/>
          </a:srgbClr>
        </a:solidFill>
        <a:ln w="6350">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243584</xdr:colOff>
      <xdr:row>100</xdr:row>
      <xdr:rowOff>23821</xdr:rowOff>
    </xdr:from>
    <xdr:to>
      <xdr:col>2</xdr:col>
      <xdr:colOff>607786</xdr:colOff>
      <xdr:row>105</xdr:row>
      <xdr:rowOff>18143</xdr:rowOff>
    </xdr:to>
    <xdr:sp macro="" textlink="">
      <xdr:nvSpPr>
        <xdr:cNvPr id="79" name="正方形/長方形 78">
          <a:extLst>
            <a:ext uri="{FF2B5EF4-FFF2-40B4-BE49-F238E27FC236}">
              <a16:creationId xmlns:a16="http://schemas.microsoft.com/office/drawing/2014/main" id="{00000000-0008-0000-0300-00004F000000}"/>
            </a:ext>
          </a:extLst>
        </xdr:cNvPr>
        <xdr:cNvSpPr/>
      </xdr:nvSpPr>
      <xdr:spPr>
        <a:xfrm>
          <a:off x="1568013" y="22702392"/>
          <a:ext cx="364202" cy="1128251"/>
        </a:xfrm>
        <a:prstGeom prst="rect">
          <a:avLst/>
        </a:prstGeom>
        <a:solidFill>
          <a:srgbClr val="7030A0">
            <a:alpha val="20000"/>
          </a:srgbClr>
        </a:solidFill>
        <a:ln w="6350">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184728</xdr:colOff>
      <xdr:row>6</xdr:row>
      <xdr:rowOff>92363</xdr:rowOff>
    </xdr:from>
    <xdr:to>
      <xdr:col>11</xdr:col>
      <xdr:colOff>554182</xdr:colOff>
      <xdr:row>12</xdr:row>
      <xdr:rowOff>209084</xdr:rowOff>
    </xdr:to>
    <xdr:pic>
      <xdr:nvPicPr>
        <xdr:cNvPr id="36" name="図 35">
          <a:extLst>
            <a:ext uri="{FF2B5EF4-FFF2-40B4-BE49-F238E27FC236}">
              <a16:creationId xmlns:a16="http://schemas.microsoft.com/office/drawing/2014/main" id="{00000000-0008-0000-0300-000024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42819" y="1477818"/>
          <a:ext cx="6950363" cy="1502175"/>
        </a:xfrm>
        <a:prstGeom prst="rect">
          <a:avLst/>
        </a:prstGeom>
      </xdr:spPr>
    </xdr:pic>
    <xdr:clientData/>
  </xdr:twoCellAnchor>
  <xdr:twoCellAnchor editAs="oneCell">
    <xdr:from>
      <xdr:col>1</xdr:col>
      <xdr:colOff>184727</xdr:colOff>
      <xdr:row>7</xdr:row>
      <xdr:rowOff>106688</xdr:rowOff>
    </xdr:from>
    <xdr:to>
      <xdr:col>11</xdr:col>
      <xdr:colOff>519545</xdr:colOff>
      <xdr:row>13</xdr:row>
      <xdr:rowOff>46181</xdr:rowOff>
    </xdr:to>
    <xdr:pic>
      <xdr:nvPicPr>
        <xdr:cNvPr id="87" name="図 86">
          <a:extLst>
            <a:ext uri="{FF2B5EF4-FFF2-40B4-BE49-F238E27FC236}">
              <a16:creationId xmlns:a16="http://schemas.microsoft.com/office/drawing/2014/main" id="{00000000-0008-0000-0300-000057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842818" y="1723052"/>
          <a:ext cx="6915727" cy="1324947"/>
        </a:xfrm>
        <a:prstGeom prst="rect">
          <a:avLst/>
        </a:prstGeom>
      </xdr:spPr>
    </xdr:pic>
    <xdr:clientData/>
  </xdr:twoCellAnchor>
  <xdr:twoCellAnchor editAs="oneCell">
    <xdr:from>
      <xdr:col>12</xdr:col>
      <xdr:colOff>115455</xdr:colOff>
      <xdr:row>6</xdr:row>
      <xdr:rowOff>150089</xdr:rowOff>
    </xdr:from>
    <xdr:to>
      <xdr:col>22</xdr:col>
      <xdr:colOff>481446</xdr:colOff>
      <xdr:row>13</xdr:row>
      <xdr:rowOff>46181</xdr:rowOff>
    </xdr:to>
    <xdr:pic>
      <xdr:nvPicPr>
        <xdr:cNvPr id="89" name="図 88">
          <a:extLst>
            <a:ext uri="{FF2B5EF4-FFF2-40B4-BE49-F238E27FC236}">
              <a16:creationId xmlns:a16="http://schemas.microsoft.com/office/drawing/2014/main" id="{00000000-0008-0000-0300-000059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8012546" y="1535544"/>
          <a:ext cx="6946900" cy="1512455"/>
        </a:xfrm>
        <a:prstGeom prst="rect">
          <a:avLst/>
        </a:prstGeom>
      </xdr:spPr>
    </xdr:pic>
    <xdr:clientData/>
  </xdr:twoCellAnchor>
  <xdr:twoCellAnchor editAs="oneCell">
    <xdr:from>
      <xdr:col>23</xdr:col>
      <xdr:colOff>80817</xdr:colOff>
      <xdr:row>6</xdr:row>
      <xdr:rowOff>103907</xdr:rowOff>
    </xdr:from>
    <xdr:to>
      <xdr:col>33</xdr:col>
      <xdr:colOff>396008</xdr:colOff>
      <xdr:row>13</xdr:row>
      <xdr:rowOff>46181</xdr:rowOff>
    </xdr:to>
    <xdr:pic>
      <xdr:nvPicPr>
        <xdr:cNvPr id="91" name="図 90">
          <a:extLst>
            <a:ext uri="{FF2B5EF4-FFF2-40B4-BE49-F238E27FC236}">
              <a16:creationId xmlns:a16="http://schemas.microsoft.com/office/drawing/2014/main" id="{00000000-0008-0000-0300-00005B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5216908" y="1489362"/>
          <a:ext cx="6896100" cy="1558637"/>
        </a:xfrm>
        <a:prstGeom prst="rect">
          <a:avLst/>
        </a:prstGeom>
      </xdr:spPr>
    </xdr:pic>
    <xdr:clientData/>
  </xdr:twoCellAnchor>
  <xdr:twoCellAnchor editAs="oneCell">
    <xdr:from>
      <xdr:col>1</xdr:col>
      <xdr:colOff>238124</xdr:colOff>
      <xdr:row>21</xdr:row>
      <xdr:rowOff>126999</xdr:rowOff>
    </xdr:from>
    <xdr:to>
      <xdr:col>11</xdr:col>
      <xdr:colOff>445189</xdr:colOff>
      <xdr:row>28</xdr:row>
      <xdr:rowOff>95249</xdr:rowOff>
    </xdr:to>
    <xdr:pic>
      <xdr:nvPicPr>
        <xdr:cNvPr id="93" name="図 92">
          <a:extLst>
            <a:ext uri="{FF2B5EF4-FFF2-40B4-BE49-F238E27FC236}">
              <a16:creationId xmlns:a16="http://schemas.microsoft.com/office/drawing/2014/main" id="{00000000-0008-0000-0300-00005D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904874" y="4794249"/>
          <a:ext cx="6874565" cy="1524000"/>
        </a:xfrm>
        <a:prstGeom prst="rect">
          <a:avLst/>
        </a:prstGeom>
      </xdr:spPr>
    </xdr:pic>
    <xdr:clientData/>
  </xdr:twoCellAnchor>
  <xdr:twoCellAnchor editAs="oneCell">
    <xdr:from>
      <xdr:col>12</xdr:col>
      <xdr:colOff>47624</xdr:colOff>
      <xdr:row>21</xdr:row>
      <xdr:rowOff>126999</xdr:rowOff>
    </xdr:from>
    <xdr:to>
      <xdr:col>22</xdr:col>
      <xdr:colOff>285749</xdr:colOff>
      <xdr:row>28</xdr:row>
      <xdr:rowOff>107688</xdr:rowOff>
    </xdr:to>
    <xdr:pic>
      <xdr:nvPicPr>
        <xdr:cNvPr id="95" name="図 94">
          <a:extLst>
            <a:ext uri="{FF2B5EF4-FFF2-40B4-BE49-F238E27FC236}">
              <a16:creationId xmlns:a16="http://schemas.microsoft.com/office/drawing/2014/main" id="{00000000-0008-0000-0300-00005F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8048624" y="4794249"/>
          <a:ext cx="6905625" cy="1536439"/>
        </a:xfrm>
        <a:prstGeom prst="rect">
          <a:avLst/>
        </a:prstGeom>
      </xdr:spPr>
    </xdr:pic>
    <xdr:clientData/>
  </xdr:twoCellAnchor>
  <xdr:twoCellAnchor editAs="oneCell">
    <xdr:from>
      <xdr:col>23</xdr:col>
      <xdr:colOff>95250</xdr:colOff>
      <xdr:row>21</xdr:row>
      <xdr:rowOff>126999</xdr:rowOff>
    </xdr:from>
    <xdr:to>
      <xdr:col>33</xdr:col>
      <xdr:colOff>254000</xdr:colOff>
      <xdr:row>28</xdr:row>
      <xdr:rowOff>63461</xdr:rowOff>
    </xdr:to>
    <xdr:pic>
      <xdr:nvPicPr>
        <xdr:cNvPr id="97" name="図 96">
          <a:extLst>
            <a:ext uri="{FF2B5EF4-FFF2-40B4-BE49-F238E27FC236}">
              <a16:creationId xmlns:a16="http://schemas.microsoft.com/office/drawing/2014/main" id="{00000000-0008-0000-0300-000061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5430500" y="4794249"/>
          <a:ext cx="6826250" cy="1492212"/>
        </a:xfrm>
        <a:prstGeom prst="rect">
          <a:avLst/>
        </a:prstGeom>
      </xdr:spPr>
    </xdr:pic>
    <xdr:clientData/>
  </xdr:twoCellAnchor>
  <xdr:twoCellAnchor>
    <xdr:from>
      <xdr:col>25</xdr:col>
      <xdr:colOff>34925</xdr:colOff>
      <xdr:row>22</xdr:row>
      <xdr:rowOff>71211</xdr:rowOff>
    </xdr:from>
    <xdr:to>
      <xdr:col>26</xdr:col>
      <xdr:colOff>185125</xdr:colOff>
      <xdr:row>23</xdr:row>
      <xdr:rowOff>149991</xdr:rowOff>
    </xdr:to>
    <xdr:sp macro="" textlink="">
      <xdr:nvSpPr>
        <xdr:cNvPr id="28" name="正方形/長方形 27">
          <a:extLst>
            <a:ext uri="{FF2B5EF4-FFF2-40B4-BE49-F238E27FC236}">
              <a16:creationId xmlns:a16="http://schemas.microsoft.com/office/drawing/2014/main" id="{00000000-0008-0000-0300-00001C000000}"/>
            </a:ext>
          </a:extLst>
        </xdr:cNvPr>
        <xdr:cNvSpPr/>
      </xdr:nvSpPr>
      <xdr:spPr>
        <a:xfrm>
          <a:off x="16703675" y="4960711"/>
          <a:ext cx="816950" cy="301030"/>
        </a:xfrm>
        <a:prstGeom prst="rect">
          <a:avLst/>
        </a:prstGeom>
        <a:solidFill>
          <a:srgbClr val="FF0000">
            <a:alpha val="20000"/>
          </a:srgbClr>
        </a:solid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301625</xdr:colOff>
      <xdr:row>37</xdr:row>
      <xdr:rowOff>111125</xdr:rowOff>
    </xdr:from>
    <xdr:to>
      <xdr:col>11</xdr:col>
      <xdr:colOff>396875</xdr:colOff>
      <xdr:row>44</xdr:row>
      <xdr:rowOff>70034</xdr:rowOff>
    </xdr:to>
    <xdr:pic>
      <xdr:nvPicPr>
        <xdr:cNvPr id="99" name="図 98">
          <a:extLst>
            <a:ext uri="{FF2B5EF4-FFF2-40B4-BE49-F238E27FC236}">
              <a16:creationId xmlns:a16="http://schemas.microsoft.com/office/drawing/2014/main" id="{00000000-0008-0000-0300-000063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968375" y="8334375"/>
          <a:ext cx="6762750" cy="1514659"/>
        </a:xfrm>
        <a:prstGeom prst="rect">
          <a:avLst/>
        </a:prstGeom>
      </xdr:spPr>
    </xdr:pic>
    <xdr:clientData/>
  </xdr:twoCellAnchor>
  <xdr:twoCellAnchor editAs="oneCell">
    <xdr:from>
      <xdr:col>12</xdr:col>
      <xdr:colOff>127000</xdr:colOff>
      <xdr:row>37</xdr:row>
      <xdr:rowOff>111125</xdr:rowOff>
    </xdr:from>
    <xdr:to>
      <xdr:col>22</xdr:col>
      <xdr:colOff>158750</xdr:colOff>
      <xdr:row>44</xdr:row>
      <xdr:rowOff>53448</xdr:rowOff>
    </xdr:to>
    <xdr:pic>
      <xdr:nvPicPr>
        <xdr:cNvPr id="101" name="図 100">
          <a:extLst>
            <a:ext uri="{FF2B5EF4-FFF2-40B4-BE49-F238E27FC236}">
              <a16:creationId xmlns:a16="http://schemas.microsoft.com/office/drawing/2014/main" id="{00000000-0008-0000-0300-000065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8128000" y="8334375"/>
          <a:ext cx="6699250" cy="1498073"/>
        </a:xfrm>
        <a:prstGeom prst="rect">
          <a:avLst/>
        </a:prstGeom>
      </xdr:spPr>
    </xdr:pic>
    <xdr:clientData/>
  </xdr:twoCellAnchor>
  <xdr:twoCellAnchor editAs="oneCell">
    <xdr:from>
      <xdr:col>23</xdr:col>
      <xdr:colOff>111125</xdr:colOff>
      <xdr:row>37</xdr:row>
      <xdr:rowOff>111125</xdr:rowOff>
    </xdr:from>
    <xdr:to>
      <xdr:col>33</xdr:col>
      <xdr:colOff>79375</xdr:colOff>
      <xdr:row>44</xdr:row>
      <xdr:rowOff>24485</xdr:rowOff>
    </xdr:to>
    <xdr:pic>
      <xdr:nvPicPr>
        <xdr:cNvPr id="103" name="図 102">
          <a:extLst>
            <a:ext uri="{FF2B5EF4-FFF2-40B4-BE49-F238E27FC236}">
              <a16:creationId xmlns:a16="http://schemas.microsoft.com/office/drawing/2014/main" id="{00000000-0008-0000-0300-000067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5446375" y="8334375"/>
          <a:ext cx="6635750" cy="1469110"/>
        </a:xfrm>
        <a:prstGeom prst="rect">
          <a:avLst/>
        </a:prstGeom>
      </xdr:spPr>
    </xdr:pic>
    <xdr:clientData/>
  </xdr:twoCellAnchor>
  <xdr:twoCellAnchor>
    <xdr:from>
      <xdr:col>25</xdr:col>
      <xdr:colOff>641350</xdr:colOff>
      <xdr:row>38</xdr:row>
      <xdr:rowOff>103868</xdr:rowOff>
    </xdr:from>
    <xdr:to>
      <xdr:col>27</xdr:col>
      <xdr:colOff>124800</xdr:colOff>
      <xdr:row>39</xdr:row>
      <xdr:rowOff>182649</xdr:rowOff>
    </xdr:to>
    <xdr:sp macro="" textlink="">
      <xdr:nvSpPr>
        <xdr:cNvPr id="29" name="正方形/長方形 28">
          <a:extLst>
            <a:ext uri="{FF2B5EF4-FFF2-40B4-BE49-F238E27FC236}">
              <a16:creationId xmlns:a16="http://schemas.microsoft.com/office/drawing/2014/main" id="{00000000-0008-0000-0300-00001D000000}"/>
            </a:ext>
          </a:extLst>
        </xdr:cNvPr>
        <xdr:cNvSpPr/>
      </xdr:nvSpPr>
      <xdr:spPr>
        <a:xfrm>
          <a:off x="17310100" y="8549368"/>
          <a:ext cx="816950" cy="301031"/>
        </a:xfrm>
        <a:prstGeom prst="rect">
          <a:avLst/>
        </a:prstGeom>
        <a:solidFill>
          <a:srgbClr val="FF0000">
            <a:alpha val="20000"/>
          </a:srgbClr>
        </a:solid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127000</xdr:colOff>
      <xdr:row>52</xdr:row>
      <xdr:rowOff>174624</xdr:rowOff>
    </xdr:from>
    <xdr:to>
      <xdr:col>11</xdr:col>
      <xdr:colOff>412750</xdr:colOff>
      <xdr:row>59</xdr:row>
      <xdr:rowOff>186517</xdr:rowOff>
    </xdr:to>
    <xdr:pic>
      <xdr:nvPicPr>
        <xdr:cNvPr id="105" name="図 104">
          <a:extLst>
            <a:ext uri="{FF2B5EF4-FFF2-40B4-BE49-F238E27FC236}">
              <a16:creationId xmlns:a16="http://schemas.microsoft.com/office/drawing/2014/main" id="{00000000-0008-0000-0300-000069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793750" y="11731624"/>
          <a:ext cx="6953250" cy="1567643"/>
        </a:xfrm>
        <a:prstGeom prst="rect">
          <a:avLst/>
        </a:prstGeom>
      </xdr:spPr>
    </xdr:pic>
    <xdr:clientData/>
  </xdr:twoCellAnchor>
  <xdr:twoCellAnchor editAs="oneCell">
    <xdr:from>
      <xdr:col>12</xdr:col>
      <xdr:colOff>95250</xdr:colOff>
      <xdr:row>52</xdr:row>
      <xdr:rowOff>174624</xdr:rowOff>
    </xdr:from>
    <xdr:to>
      <xdr:col>22</xdr:col>
      <xdr:colOff>63500</xdr:colOff>
      <xdr:row>59</xdr:row>
      <xdr:rowOff>97177</xdr:rowOff>
    </xdr:to>
    <xdr:pic>
      <xdr:nvPicPr>
        <xdr:cNvPr id="107" name="図 106">
          <a:extLst>
            <a:ext uri="{FF2B5EF4-FFF2-40B4-BE49-F238E27FC236}">
              <a16:creationId xmlns:a16="http://schemas.microsoft.com/office/drawing/2014/main" id="{00000000-0008-0000-0300-00006B00000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8096250" y="11731624"/>
          <a:ext cx="6635750" cy="1478303"/>
        </a:xfrm>
        <a:prstGeom prst="rect">
          <a:avLst/>
        </a:prstGeom>
      </xdr:spPr>
    </xdr:pic>
    <xdr:clientData/>
  </xdr:twoCellAnchor>
  <xdr:twoCellAnchor>
    <xdr:from>
      <xdr:col>12</xdr:col>
      <xdr:colOff>40368</xdr:colOff>
      <xdr:row>54</xdr:row>
      <xdr:rowOff>230014</xdr:rowOff>
    </xdr:from>
    <xdr:to>
      <xdr:col>12</xdr:col>
      <xdr:colOff>425450</xdr:colOff>
      <xdr:row>59</xdr:row>
      <xdr:rowOff>157629</xdr:rowOff>
    </xdr:to>
    <xdr:sp macro="" textlink="">
      <xdr:nvSpPr>
        <xdr:cNvPr id="38" name="正方形/長方形 37">
          <a:extLst>
            <a:ext uri="{FF2B5EF4-FFF2-40B4-BE49-F238E27FC236}">
              <a16:creationId xmlns:a16="http://schemas.microsoft.com/office/drawing/2014/main" id="{00000000-0008-0000-0300-000026000000}"/>
            </a:ext>
          </a:extLst>
        </xdr:cNvPr>
        <xdr:cNvSpPr/>
      </xdr:nvSpPr>
      <xdr:spPr>
        <a:xfrm>
          <a:off x="7929309" y="12735779"/>
          <a:ext cx="385082" cy="1085556"/>
        </a:xfrm>
        <a:prstGeom prst="rect">
          <a:avLst/>
        </a:prstGeom>
        <a:noFill/>
        <a:ln w="38100">
          <a:solidFill>
            <a:schemeClr val="accent4">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582563</xdr:colOff>
      <xdr:row>53</xdr:row>
      <xdr:rowOff>150317</xdr:rowOff>
    </xdr:from>
    <xdr:to>
      <xdr:col>17</xdr:col>
      <xdr:colOff>65334</xdr:colOff>
      <xdr:row>54</xdr:row>
      <xdr:rowOff>222069</xdr:rowOff>
    </xdr:to>
    <xdr:sp macro="" textlink="">
      <xdr:nvSpPr>
        <xdr:cNvPr id="53" name="正方形/長方形 52">
          <a:extLst>
            <a:ext uri="{FF2B5EF4-FFF2-40B4-BE49-F238E27FC236}">
              <a16:creationId xmlns:a16="http://schemas.microsoft.com/office/drawing/2014/main" id="{00000000-0008-0000-0300-000035000000}"/>
            </a:ext>
          </a:extLst>
        </xdr:cNvPr>
        <xdr:cNvSpPr/>
      </xdr:nvSpPr>
      <xdr:spPr>
        <a:xfrm>
          <a:off x="10583813" y="11929567"/>
          <a:ext cx="816271" cy="294002"/>
        </a:xfrm>
        <a:prstGeom prst="rect">
          <a:avLst/>
        </a:prstGeom>
        <a:solidFill>
          <a:srgbClr val="FF0000">
            <a:alpha val="20000"/>
          </a:srgbClr>
        </a:solid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269875</xdr:colOff>
      <xdr:row>69</xdr:row>
      <xdr:rowOff>-1</xdr:rowOff>
    </xdr:from>
    <xdr:to>
      <xdr:col>11</xdr:col>
      <xdr:colOff>381000</xdr:colOff>
      <xdr:row>75</xdr:row>
      <xdr:rowOff>166486</xdr:rowOff>
    </xdr:to>
    <xdr:pic>
      <xdr:nvPicPr>
        <xdr:cNvPr id="109" name="図 108">
          <a:extLst>
            <a:ext uri="{FF2B5EF4-FFF2-40B4-BE49-F238E27FC236}">
              <a16:creationId xmlns:a16="http://schemas.microsoft.com/office/drawing/2014/main" id="{00000000-0008-0000-0300-00006D00000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936625" y="15335249"/>
          <a:ext cx="6778625" cy="1499987"/>
        </a:xfrm>
        <a:prstGeom prst="rect">
          <a:avLst/>
        </a:prstGeom>
      </xdr:spPr>
    </xdr:pic>
    <xdr:clientData/>
  </xdr:twoCellAnchor>
  <xdr:twoCellAnchor editAs="oneCell">
    <xdr:from>
      <xdr:col>12</xdr:col>
      <xdr:colOff>79375</xdr:colOff>
      <xdr:row>69</xdr:row>
      <xdr:rowOff>-1</xdr:rowOff>
    </xdr:from>
    <xdr:to>
      <xdr:col>22</xdr:col>
      <xdr:colOff>123493</xdr:colOff>
      <xdr:row>76</xdr:row>
      <xdr:rowOff>47624</xdr:rowOff>
    </xdr:to>
    <xdr:pic>
      <xdr:nvPicPr>
        <xdr:cNvPr id="111" name="図 110">
          <a:extLst>
            <a:ext uri="{FF2B5EF4-FFF2-40B4-BE49-F238E27FC236}">
              <a16:creationId xmlns:a16="http://schemas.microsoft.com/office/drawing/2014/main" id="{00000000-0008-0000-0300-00006F000000}"/>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8080375" y="15335249"/>
          <a:ext cx="6711618" cy="1603375"/>
        </a:xfrm>
        <a:prstGeom prst="rect">
          <a:avLst/>
        </a:prstGeom>
      </xdr:spPr>
    </xdr:pic>
    <xdr:clientData/>
  </xdr:twoCellAnchor>
  <xdr:twoCellAnchor editAs="oneCell">
    <xdr:from>
      <xdr:col>23</xdr:col>
      <xdr:colOff>126999</xdr:colOff>
      <xdr:row>69</xdr:row>
      <xdr:rowOff>-1</xdr:rowOff>
    </xdr:from>
    <xdr:to>
      <xdr:col>33</xdr:col>
      <xdr:colOff>142874</xdr:colOff>
      <xdr:row>75</xdr:row>
      <xdr:rowOff>147199</xdr:rowOff>
    </xdr:to>
    <xdr:pic>
      <xdr:nvPicPr>
        <xdr:cNvPr id="113" name="図 112">
          <a:extLst>
            <a:ext uri="{FF2B5EF4-FFF2-40B4-BE49-F238E27FC236}">
              <a16:creationId xmlns:a16="http://schemas.microsoft.com/office/drawing/2014/main" id="{00000000-0008-0000-0300-000071000000}"/>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5462249" y="15335249"/>
          <a:ext cx="6683375" cy="1480700"/>
        </a:xfrm>
        <a:prstGeom prst="rect">
          <a:avLst/>
        </a:prstGeom>
      </xdr:spPr>
    </xdr:pic>
    <xdr:clientData/>
  </xdr:twoCellAnchor>
  <xdr:twoCellAnchor>
    <xdr:from>
      <xdr:col>27</xdr:col>
      <xdr:colOff>594317</xdr:colOff>
      <xdr:row>71</xdr:row>
      <xdr:rowOff>13701</xdr:rowOff>
    </xdr:from>
    <xdr:to>
      <xdr:col>28</xdr:col>
      <xdr:colOff>386603</xdr:colOff>
      <xdr:row>75</xdr:row>
      <xdr:rowOff>216086</xdr:rowOff>
    </xdr:to>
    <xdr:sp macro="" textlink="">
      <xdr:nvSpPr>
        <xdr:cNvPr id="54" name="正方形/長方形 53">
          <a:extLst>
            <a:ext uri="{FF2B5EF4-FFF2-40B4-BE49-F238E27FC236}">
              <a16:creationId xmlns:a16="http://schemas.microsoft.com/office/drawing/2014/main" id="{00000000-0008-0000-0300-000036000000}"/>
            </a:ext>
          </a:extLst>
        </xdr:cNvPr>
        <xdr:cNvSpPr/>
      </xdr:nvSpPr>
      <xdr:spPr>
        <a:xfrm>
          <a:off x="18596567" y="15793451"/>
          <a:ext cx="459036" cy="1091385"/>
        </a:xfrm>
        <a:prstGeom prst="rect">
          <a:avLst/>
        </a:prstGeom>
        <a:noFill/>
        <a:ln w="38100">
          <a:solidFill>
            <a:schemeClr val="accent4">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151305</xdr:colOff>
      <xdr:row>68</xdr:row>
      <xdr:rowOff>194151</xdr:rowOff>
    </xdr:from>
    <xdr:to>
      <xdr:col>6</xdr:col>
      <xdr:colOff>301505</xdr:colOff>
      <xdr:row>70</xdr:row>
      <xdr:rowOff>46641</xdr:rowOff>
    </xdr:to>
    <xdr:sp macro="" textlink="">
      <xdr:nvSpPr>
        <xdr:cNvPr id="60" name="正方形/長方形 59">
          <a:extLst>
            <a:ext uri="{FF2B5EF4-FFF2-40B4-BE49-F238E27FC236}">
              <a16:creationId xmlns:a16="http://schemas.microsoft.com/office/drawing/2014/main" id="{00000000-0008-0000-0300-00003C000000}"/>
            </a:ext>
          </a:extLst>
        </xdr:cNvPr>
        <xdr:cNvSpPr/>
      </xdr:nvSpPr>
      <xdr:spPr>
        <a:xfrm>
          <a:off x="3485055" y="15307151"/>
          <a:ext cx="816950" cy="296990"/>
        </a:xfrm>
        <a:prstGeom prst="rect">
          <a:avLst/>
        </a:prstGeom>
        <a:solidFill>
          <a:srgbClr val="FF0000">
            <a:alpha val="20000"/>
          </a:srgbClr>
        </a:solid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317500</xdr:colOff>
      <xdr:row>84</xdr:row>
      <xdr:rowOff>111125</xdr:rowOff>
    </xdr:from>
    <xdr:to>
      <xdr:col>11</xdr:col>
      <xdr:colOff>632691</xdr:colOff>
      <xdr:row>91</xdr:row>
      <xdr:rowOff>105699</xdr:rowOff>
    </xdr:to>
    <xdr:pic>
      <xdr:nvPicPr>
        <xdr:cNvPr id="115" name="図 114">
          <a:extLst>
            <a:ext uri="{FF2B5EF4-FFF2-40B4-BE49-F238E27FC236}">
              <a16:creationId xmlns:a16="http://schemas.microsoft.com/office/drawing/2014/main" id="{00000000-0008-0000-0300-00007300000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84250" y="18780125"/>
          <a:ext cx="6982691" cy="1550324"/>
        </a:xfrm>
        <a:prstGeom prst="rect">
          <a:avLst/>
        </a:prstGeom>
      </xdr:spPr>
    </xdr:pic>
    <xdr:clientData/>
  </xdr:twoCellAnchor>
  <xdr:twoCellAnchor editAs="oneCell">
    <xdr:from>
      <xdr:col>12</xdr:col>
      <xdr:colOff>238125</xdr:colOff>
      <xdr:row>84</xdr:row>
      <xdr:rowOff>111125</xdr:rowOff>
    </xdr:from>
    <xdr:to>
      <xdr:col>22</xdr:col>
      <xdr:colOff>492125</xdr:colOff>
      <xdr:row>92</xdr:row>
      <xdr:rowOff>104775</xdr:rowOff>
    </xdr:to>
    <xdr:pic>
      <xdr:nvPicPr>
        <xdr:cNvPr id="117" name="図 116">
          <a:extLst>
            <a:ext uri="{FF2B5EF4-FFF2-40B4-BE49-F238E27FC236}">
              <a16:creationId xmlns:a16="http://schemas.microsoft.com/office/drawing/2014/main" id="{00000000-0008-0000-0300-000075000000}"/>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8239125" y="18780125"/>
          <a:ext cx="6921500" cy="1771650"/>
        </a:xfrm>
        <a:prstGeom prst="rect">
          <a:avLst/>
        </a:prstGeom>
      </xdr:spPr>
    </xdr:pic>
    <xdr:clientData/>
  </xdr:twoCellAnchor>
  <xdr:twoCellAnchor>
    <xdr:from>
      <xdr:col>6</xdr:col>
      <xdr:colOff>302952</xdr:colOff>
      <xdr:row>85</xdr:row>
      <xdr:rowOff>67477</xdr:rowOff>
    </xdr:from>
    <xdr:to>
      <xdr:col>7</xdr:col>
      <xdr:colOff>453153</xdr:colOff>
      <xdr:row>86</xdr:row>
      <xdr:rowOff>146258</xdr:rowOff>
    </xdr:to>
    <xdr:sp macro="" textlink="">
      <xdr:nvSpPr>
        <xdr:cNvPr id="37" name="正方形/長方形 36">
          <a:extLst>
            <a:ext uri="{FF2B5EF4-FFF2-40B4-BE49-F238E27FC236}">
              <a16:creationId xmlns:a16="http://schemas.microsoft.com/office/drawing/2014/main" id="{00000000-0008-0000-0300-000025000000}"/>
            </a:ext>
          </a:extLst>
        </xdr:cNvPr>
        <xdr:cNvSpPr/>
      </xdr:nvSpPr>
      <xdr:spPr>
        <a:xfrm>
          <a:off x="4303452" y="18958727"/>
          <a:ext cx="816951" cy="301031"/>
        </a:xfrm>
        <a:prstGeom prst="rect">
          <a:avLst/>
        </a:prstGeom>
        <a:solidFill>
          <a:srgbClr val="FF0000">
            <a:alpha val="20000"/>
          </a:srgbClr>
        </a:solid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16</xdr:col>
      <xdr:colOff>19050</xdr:colOff>
      <xdr:row>39</xdr:row>
      <xdr:rowOff>114300</xdr:rowOff>
    </xdr:to>
    <xdr:pic>
      <xdr:nvPicPr>
        <xdr:cNvPr id="2" name="図 67">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1017" t="13577"/>
        <a:stretch>
          <a:fillRect/>
        </a:stretch>
      </xdr:blipFill>
      <xdr:spPr bwMode="auto">
        <a:xfrm>
          <a:off x="133350" y="704850"/>
          <a:ext cx="9163050" cy="589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100852</xdr:colOff>
      <xdr:row>11</xdr:row>
      <xdr:rowOff>40154</xdr:rowOff>
    </xdr:from>
    <xdr:to>
      <xdr:col>9</xdr:col>
      <xdr:colOff>480918</xdr:colOff>
      <xdr:row>22</xdr:row>
      <xdr:rowOff>100853</xdr:rowOff>
    </xdr:to>
    <xdr:sp macro="" textlink="">
      <xdr:nvSpPr>
        <xdr:cNvPr id="3" name="線吹き出し 1 (枠付き) 68">
          <a:extLst>
            <a:ext uri="{FF2B5EF4-FFF2-40B4-BE49-F238E27FC236}">
              <a16:creationId xmlns:a16="http://schemas.microsoft.com/office/drawing/2014/main" id="{00000000-0008-0000-0500-000003000000}"/>
            </a:ext>
          </a:extLst>
        </xdr:cNvPr>
        <xdr:cNvSpPr/>
      </xdr:nvSpPr>
      <xdr:spPr>
        <a:xfrm>
          <a:off x="1580028" y="1945154"/>
          <a:ext cx="4414184" cy="1909670"/>
        </a:xfrm>
        <a:prstGeom prst="borderCallout1">
          <a:avLst>
            <a:gd name="adj1" fmla="val 449"/>
            <a:gd name="adj2" fmla="val 49473"/>
            <a:gd name="adj3" fmla="val -52951"/>
            <a:gd name="adj4" fmla="val 104954"/>
          </a:avLst>
        </a:prstGeom>
        <a:gradFill flip="none" rotWithShape="1">
          <a:gsLst>
            <a:gs pos="52000">
              <a:schemeClr val="bg1"/>
            </a:gs>
            <a:gs pos="0">
              <a:srgbClr val="CCFFCC"/>
            </a:gs>
            <a:gs pos="100000">
              <a:srgbClr val="CCFFCC"/>
            </a:gs>
            <a:gs pos="100000">
              <a:srgbClr val="CCFFFF"/>
            </a:gs>
          </a:gsLst>
          <a:lin ang="5400000" scaled="0"/>
          <a:tileRect/>
        </a:gradFill>
        <a:ln>
          <a:solidFill>
            <a:schemeClr val="bg1">
              <a:lumMod val="50000"/>
            </a:schemeClr>
          </a:solidFill>
          <a:headEnd type="none"/>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ja-JP">
            <a:solidFill>
              <a:sysClr val="windowText" lastClr="000000"/>
            </a:solidFill>
            <a:effectLst/>
          </a:endParaRPr>
        </a:p>
        <a:p>
          <a:r>
            <a:rPr kumimoji="1" lang="ja-JP" altLang="ja-JP" sz="1100">
              <a:solidFill>
                <a:sysClr val="windowText" lastClr="000000"/>
              </a:solidFill>
              <a:effectLst/>
              <a:latin typeface="+mn-lt"/>
              <a:ea typeface="+mn-ea"/>
              <a:cs typeface="+mn-cs"/>
            </a:rPr>
            <a:t>添付資料</a:t>
          </a:r>
          <a:endParaRPr lang="ja-JP" altLang="ja-JP">
            <a:solidFill>
              <a:sysClr val="windowText" lastClr="000000"/>
            </a:solidFill>
            <a:effectLst/>
          </a:endParaRPr>
        </a:p>
        <a:p>
          <a:r>
            <a:rPr kumimoji="1" lang="ja-JP" altLang="ja-JP" sz="1100">
              <a:solidFill>
                <a:sysClr val="windowText" lastClr="000000"/>
              </a:solidFill>
              <a:effectLst/>
              <a:latin typeface="+mn-lt"/>
              <a:ea typeface="+mn-ea"/>
              <a:cs typeface="+mn-cs"/>
            </a:rPr>
            <a:t>　</a:t>
          </a:r>
          <a:r>
            <a:rPr kumimoji="1" lang="ja-JP" altLang="ja-JP" sz="1100" b="0">
              <a:solidFill>
                <a:sysClr val="windowText" lastClr="000000"/>
              </a:solidFill>
              <a:effectLst/>
              <a:latin typeface="+mn-lt"/>
              <a:ea typeface="+mn-ea"/>
              <a:cs typeface="+mn-cs"/>
            </a:rPr>
            <a:t>　（１）セュリティログ収集・削除定義登録申請書</a:t>
          </a:r>
          <a:endParaRPr lang="ja-JP" altLang="ja-JP">
            <a:solidFill>
              <a:sysClr val="windowText" lastClr="000000"/>
            </a:solidFill>
            <a:effectLst/>
          </a:endParaRPr>
        </a:p>
        <a:p>
          <a:r>
            <a:rPr kumimoji="1" lang="ja-JP" altLang="ja-JP" sz="1100" b="0">
              <a:solidFill>
                <a:sysClr val="windowText" lastClr="000000"/>
              </a:solidFill>
              <a:effectLst/>
              <a:latin typeface="+mn-lt"/>
              <a:ea typeface="+mn-ea"/>
              <a:cs typeface="+mn-cs"/>
            </a:rPr>
            <a:t>　　（２）セキュリティログファイルレイアウト</a:t>
          </a:r>
          <a:endParaRPr lang="ja-JP" altLang="ja-JP">
            <a:solidFill>
              <a:sysClr val="windowText" lastClr="000000"/>
            </a:solidFill>
            <a:effectLst/>
          </a:endParaRPr>
        </a:p>
        <a:p>
          <a:r>
            <a:rPr kumimoji="1" lang="ja-JP" altLang="ja-JP" sz="1100">
              <a:solidFill>
                <a:sysClr val="windowText" lastClr="000000"/>
              </a:solidFill>
              <a:effectLst/>
              <a:latin typeface="+mn-lt"/>
              <a:ea typeface="+mn-ea"/>
              <a:cs typeface="+mn-cs"/>
            </a:rPr>
            <a:t>　</a:t>
          </a:r>
          <a:r>
            <a:rPr kumimoji="1" lang="ja-JP" altLang="ja-JP" sz="1100" b="1">
              <a:solidFill>
                <a:sysClr val="windowText" lastClr="000000"/>
              </a:solidFill>
              <a:effectLst/>
              <a:latin typeface="+mn-lt"/>
              <a:ea typeface="+mn-ea"/>
              <a:cs typeface="+mn-cs"/>
            </a:rPr>
            <a:t>　</a:t>
          </a:r>
          <a:r>
            <a:rPr kumimoji="1" lang="ja-JP" altLang="ja-JP" sz="1100" b="1">
              <a:solidFill>
                <a:srgbClr val="FF0000"/>
              </a:solidFill>
              <a:effectLst/>
              <a:latin typeface="+mn-lt"/>
              <a:ea typeface="+mn-ea"/>
              <a:cs typeface="+mn-cs"/>
            </a:rPr>
            <a:t>（注）作業手順書の添付は不要です。</a:t>
          </a:r>
          <a:endParaRPr lang="ja-JP" altLang="ja-JP">
            <a:solidFill>
              <a:srgbClr val="FF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rgbClr val="FF0000"/>
              </a:solidFill>
              <a:effectLst/>
              <a:latin typeface="+mn-lt"/>
              <a:ea typeface="+mn-ea"/>
              <a:cs typeface="+mn-cs"/>
            </a:rPr>
            <a:t>　</a:t>
          </a:r>
          <a:r>
            <a:rPr kumimoji="1" lang="ja-JP" altLang="ja-JP" sz="1100" b="1">
              <a:solidFill>
                <a:srgbClr val="FF0000"/>
              </a:solidFill>
              <a:effectLst/>
              <a:latin typeface="+mn-lt"/>
              <a:ea typeface="+mn-ea"/>
              <a:cs typeface="+mn-cs"/>
            </a:rPr>
            <a:t>　（注）</a:t>
          </a:r>
          <a:r>
            <a:rPr kumimoji="1" lang="en-US" altLang="ja-JP" sz="1100" b="1">
              <a:solidFill>
                <a:srgbClr val="FF0000"/>
              </a:solidFill>
              <a:effectLst/>
              <a:latin typeface="+mn-lt"/>
              <a:ea typeface="+mn-ea"/>
              <a:cs typeface="+mn-cs"/>
            </a:rPr>
            <a:t>TEPCO</a:t>
          </a:r>
          <a:r>
            <a:rPr kumimoji="1" lang="ja-JP" altLang="en-US" sz="1100" b="1">
              <a:solidFill>
                <a:srgbClr val="FF0000"/>
              </a:solidFill>
              <a:effectLst/>
              <a:latin typeface="+mn-lt"/>
              <a:ea typeface="+mn-ea"/>
              <a:cs typeface="+mn-cs"/>
            </a:rPr>
            <a:t>主管箇所事前承認有りの場合は、</a:t>
          </a:r>
          <a:endParaRPr kumimoji="1" lang="en-US" altLang="ja-JP" sz="1100" b="1">
            <a:solidFill>
              <a:srgbClr val="FF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1">
              <a:solidFill>
                <a:srgbClr val="FF0000"/>
              </a:solidFill>
              <a:effectLst/>
              <a:latin typeface="+mn-lt"/>
              <a:ea typeface="+mn-ea"/>
              <a:cs typeface="+mn-cs"/>
            </a:rPr>
            <a:t>　　　　　追加の添付資料が必要となる場合があります。</a:t>
          </a:r>
          <a:endParaRPr lang="ja-JP" altLang="ja-JP">
            <a:solidFill>
              <a:srgbClr val="FF0000"/>
            </a:solidFill>
            <a:effectLst/>
          </a:endParaRPr>
        </a:p>
        <a:p>
          <a:pPr algn="l"/>
          <a:r>
            <a:rPr kumimoji="1" lang="ja-JP" altLang="en-US" sz="1100">
              <a:solidFill>
                <a:sysClr val="windowText" lastClr="000000"/>
              </a:solidFill>
            </a:rPr>
            <a:t>　　</a:t>
          </a:r>
        </a:p>
      </xdr:txBody>
    </xdr:sp>
    <xdr:clientData/>
  </xdr:twoCellAnchor>
  <xdr:twoCellAnchor editAs="oneCell">
    <xdr:from>
      <xdr:col>1</xdr:col>
      <xdr:colOff>0</xdr:colOff>
      <xdr:row>40</xdr:row>
      <xdr:rowOff>0</xdr:rowOff>
    </xdr:from>
    <xdr:to>
      <xdr:col>16</xdr:col>
      <xdr:colOff>47625</xdr:colOff>
      <xdr:row>75</xdr:row>
      <xdr:rowOff>133350</xdr:rowOff>
    </xdr:to>
    <xdr:pic>
      <xdr:nvPicPr>
        <xdr:cNvPr id="4" name="図 1">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l="20845" t="13252"/>
        <a:stretch>
          <a:fillRect/>
        </a:stretch>
      </xdr:blipFill>
      <xdr:spPr bwMode="auto">
        <a:xfrm>
          <a:off x="133350" y="6648450"/>
          <a:ext cx="9191625" cy="5911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227106</xdr:colOff>
      <xdr:row>41</xdr:row>
      <xdr:rowOff>123266</xdr:rowOff>
    </xdr:from>
    <xdr:to>
      <xdr:col>17</xdr:col>
      <xdr:colOff>425822</xdr:colOff>
      <xdr:row>45</xdr:row>
      <xdr:rowOff>123265</xdr:rowOff>
    </xdr:to>
    <xdr:sp macro="" textlink="">
      <xdr:nvSpPr>
        <xdr:cNvPr id="5" name="強調線吹き出し 1 (枠付き) 70">
          <a:extLst>
            <a:ext uri="{FF2B5EF4-FFF2-40B4-BE49-F238E27FC236}">
              <a16:creationId xmlns:a16="http://schemas.microsoft.com/office/drawing/2014/main" id="{00000000-0008-0000-0500-000005000000}"/>
            </a:ext>
          </a:extLst>
        </xdr:cNvPr>
        <xdr:cNvSpPr/>
      </xdr:nvSpPr>
      <xdr:spPr>
        <a:xfrm>
          <a:off x="3723341" y="7070913"/>
          <a:ext cx="7594599" cy="672352"/>
        </a:xfrm>
        <a:prstGeom prst="accentBorderCallout1">
          <a:avLst>
            <a:gd name="adj1" fmla="val 18750"/>
            <a:gd name="adj2" fmla="val 24"/>
            <a:gd name="adj3" fmla="val 77662"/>
            <a:gd name="adj4" fmla="val -21499"/>
          </a:avLst>
        </a:prstGeom>
        <a:gradFill>
          <a:gsLst>
            <a:gs pos="0">
              <a:srgbClr val="CCFFCC"/>
            </a:gs>
            <a:gs pos="50000">
              <a:schemeClr val="bg1"/>
            </a:gs>
            <a:gs pos="100000">
              <a:srgbClr val="CCFFCC"/>
            </a:gs>
          </a:gsLst>
          <a:lin ang="5400000" scaled="0"/>
        </a:gradFill>
        <a:ln>
          <a:solidFill>
            <a:schemeClr val="bg1">
              <a:lumMod val="50000"/>
            </a:schemeClr>
          </a:solidFill>
          <a:tailEnd type="triangle" w="lg"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latin typeface="+mn-ea"/>
              <a:ea typeface="+mn-ea"/>
            </a:rPr>
            <a:t>件名</a:t>
          </a:r>
          <a:endParaRPr kumimoji="1" lang="en-US" altLang="ja-JP" sz="1100">
            <a:solidFill>
              <a:sysClr val="windowText" lastClr="000000"/>
            </a:solidFill>
            <a:latin typeface="+mn-ea"/>
            <a:ea typeface="+mn-ea"/>
          </a:endParaRPr>
        </a:p>
        <a:p>
          <a:pPr algn="l">
            <a:lnSpc>
              <a:spcPts val="1300"/>
            </a:lnSpc>
          </a:pPr>
          <a:r>
            <a:rPr kumimoji="1" lang="ja-JP" altLang="en-US" sz="1100">
              <a:solidFill>
                <a:sysClr val="windowText" lastClr="000000"/>
              </a:solidFill>
              <a:latin typeface="+mn-ea"/>
              <a:ea typeface="+mn-ea"/>
            </a:rPr>
            <a:t>　「セキュリティログの収集・削除定義登録作業依頼</a:t>
          </a:r>
          <a:r>
            <a:rPr kumimoji="1" lang="en-US" altLang="ja-JP" sz="1100">
              <a:solidFill>
                <a:sysClr val="windowText" lastClr="000000"/>
              </a:solidFill>
              <a:latin typeface="+mn-ea"/>
              <a:ea typeface="+mn-ea"/>
            </a:rPr>
            <a:t>_</a:t>
          </a:r>
          <a:r>
            <a:rPr kumimoji="1" lang="ja-JP" altLang="en-US" sz="1100">
              <a:solidFill>
                <a:sysClr val="windowText" lastClr="000000"/>
              </a:solidFill>
              <a:latin typeface="+mn-ea"/>
              <a:ea typeface="+mn-ea"/>
            </a:rPr>
            <a:t>（</a:t>
          </a:r>
          <a:r>
            <a:rPr kumimoji="1" lang="ja-JP" altLang="en-US" sz="1100" b="0">
              <a:solidFill>
                <a:sysClr val="windowText" lastClr="000000"/>
              </a:solidFill>
              <a:latin typeface="+mn-ea"/>
              <a:ea typeface="+mn-ea"/>
            </a:rPr>
            <a:t>ジョブ・サブジョブ）</a:t>
          </a:r>
          <a:r>
            <a:rPr kumimoji="1" lang="en-US" altLang="ja-JP" sz="1100" b="0">
              <a:solidFill>
                <a:sysClr val="windowText" lastClr="000000"/>
              </a:solidFill>
              <a:latin typeface="+mn-ea"/>
              <a:ea typeface="+mn-ea"/>
            </a:rPr>
            <a:t>_</a:t>
          </a:r>
          <a:r>
            <a:rPr kumimoji="1" lang="ja-JP" altLang="en-US" sz="1100" b="0">
              <a:solidFill>
                <a:sysClr val="windowText" lastClr="000000"/>
              </a:solidFill>
              <a:latin typeface="+mn-ea"/>
              <a:ea typeface="+mn-ea"/>
            </a:rPr>
            <a:t>業務システム名」　と記載。</a:t>
          </a:r>
        </a:p>
      </xdr:txBody>
    </xdr:sp>
    <xdr:clientData/>
  </xdr:twoCellAnchor>
  <xdr:twoCellAnchor editAs="oneCell">
    <xdr:from>
      <xdr:col>1</xdr:col>
      <xdr:colOff>0</xdr:colOff>
      <xdr:row>77</xdr:row>
      <xdr:rowOff>0</xdr:rowOff>
    </xdr:from>
    <xdr:to>
      <xdr:col>16</xdr:col>
      <xdr:colOff>19050</xdr:colOff>
      <xdr:row>111</xdr:row>
      <xdr:rowOff>0</xdr:rowOff>
    </xdr:to>
    <xdr:pic>
      <xdr:nvPicPr>
        <xdr:cNvPr id="6" name="図 4">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l="21034" t="15048" b="2541"/>
        <a:stretch>
          <a:fillRect/>
        </a:stretch>
      </xdr:blipFill>
      <xdr:spPr bwMode="auto">
        <a:xfrm>
          <a:off x="133350" y="12757150"/>
          <a:ext cx="9163050" cy="561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662828</xdr:colOff>
      <xdr:row>89</xdr:row>
      <xdr:rowOff>11207</xdr:rowOff>
    </xdr:from>
    <xdr:to>
      <xdr:col>14</xdr:col>
      <xdr:colOff>236446</xdr:colOff>
      <xdr:row>92</xdr:row>
      <xdr:rowOff>1682</xdr:rowOff>
    </xdr:to>
    <xdr:sp macro="" textlink="">
      <xdr:nvSpPr>
        <xdr:cNvPr id="7" name="強調線吹き出し 1 (枠付き) 72">
          <a:extLst>
            <a:ext uri="{FF2B5EF4-FFF2-40B4-BE49-F238E27FC236}">
              <a16:creationId xmlns:a16="http://schemas.microsoft.com/office/drawing/2014/main" id="{00000000-0008-0000-0500-000007000000}"/>
            </a:ext>
          </a:extLst>
        </xdr:cNvPr>
        <xdr:cNvSpPr/>
      </xdr:nvSpPr>
      <xdr:spPr>
        <a:xfrm>
          <a:off x="4132649" y="15795493"/>
          <a:ext cx="4907618" cy="521153"/>
        </a:xfrm>
        <a:prstGeom prst="accentBorderCallout1">
          <a:avLst>
            <a:gd name="adj1" fmla="val 47052"/>
            <a:gd name="adj2" fmla="val -408"/>
            <a:gd name="adj3" fmla="val 12656"/>
            <a:gd name="adj4" fmla="val -25242"/>
          </a:avLst>
        </a:prstGeom>
        <a:gradFill>
          <a:gsLst>
            <a:gs pos="0">
              <a:srgbClr val="CCFFCC"/>
            </a:gs>
            <a:gs pos="50000">
              <a:schemeClr val="bg1"/>
            </a:gs>
            <a:gs pos="100000">
              <a:srgbClr val="CCFFCC"/>
            </a:gs>
          </a:gsLst>
          <a:lin ang="5400000" scaled="0"/>
        </a:gradFill>
        <a:ln>
          <a:solidFill>
            <a:schemeClr val="bg1">
              <a:lumMod val="50000"/>
            </a:schemeClr>
          </a:solidFill>
          <a:tailEnd type="triangle" w="lg"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latin typeface="+mn-ea"/>
              <a:ea typeface="+mn-ea"/>
            </a:rPr>
            <a:t>業務システム名</a:t>
          </a:r>
          <a:endParaRPr kumimoji="1" lang="en-US" altLang="ja-JP" sz="1100">
            <a:solidFill>
              <a:sysClr val="windowText" lastClr="000000"/>
            </a:solidFill>
            <a:latin typeface="+mn-ea"/>
            <a:ea typeface="+mn-ea"/>
          </a:endParaRPr>
        </a:p>
        <a:p>
          <a:pPr algn="l">
            <a:lnSpc>
              <a:spcPts val="1300"/>
            </a:lnSpc>
          </a:pPr>
          <a:r>
            <a:rPr kumimoji="1" lang="ja-JP" altLang="en-US" sz="1100">
              <a:solidFill>
                <a:sysClr val="windowText" lastClr="000000"/>
              </a:solidFill>
              <a:latin typeface="+mn-ea"/>
              <a:ea typeface="+mn-ea"/>
            </a:rPr>
            <a:t>　　「</a:t>
          </a:r>
          <a:r>
            <a:rPr kumimoji="1" lang="en-US" altLang="ja-JP" sz="1100">
              <a:solidFill>
                <a:sysClr val="windowText" lastClr="000000"/>
              </a:solidFill>
              <a:latin typeface="+mn-ea"/>
              <a:ea typeface="+mn-ea"/>
            </a:rPr>
            <a:t>A0RYI101:</a:t>
          </a:r>
          <a:r>
            <a:rPr kumimoji="1" lang="ja-JP" altLang="en-US" sz="1100">
              <a:solidFill>
                <a:sysClr val="windowText" lastClr="000000"/>
              </a:solidFill>
              <a:latin typeface="+mn-ea"/>
              <a:ea typeface="+mn-ea"/>
            </a:rPr>
            <a:t>セキュリティ監理支援システム」を選択</a:t>
          </a:r>
          <a:r>
            <a:rPr kumimoji="1" lang="ja-JP" altLang="en-US" sz="1050">
              <a:solidFill>
                <a:sysClr val="windowText" lastClr="000000"/>
              </a:solidFill>
            </a:rPr>
            <a:t>　</a:t>
          </a:r>
        </a:p>
      </xdr:txBody>
    </xdr:sp>
    <xdr:clientData/>
  </xdr:twoCellAnchor>
  <xdr:twoCellAnchor>
    <xdr:from>
      <xdr:col>7</xdr:col>
      <xdr:colOff>80121</xdr:colOff>
      <xdr:row>79</xdr:row>
      <xdr:rowOff>95251</xdr:rowOff>
    </xdr:from>
    <xdr:to>
      <xdr:col>15</xdr:col>
      <xdr:colOff>546846</xdr:colOff>
      <xdr:row>84</xdr:row>
      <xdr:rowOff>146299</xdr:rowOff>
    </xdr:to>
    <xdr:sp macro="" textlink="">
      <xdr:nvSpPr>
        <xdr:cNvPr id="8" name="強調線吹き出し 1 (枠付き) 73">
          <a:extLst>
            <a:ext uri="{FF2B5EF4-FFF2-40B4-BE49-F238E27FC236}">
              <a16:creationId xmlns:a16="http://schemas.microsoft.com/office/drawing/2014/main" id="{00000000-0008-0000-0500-000008000000}"/>
            </a:ext>
          </a:extLst>
        </xdr:cNvPr>
        <xdr:cNvSpPr/>
      </xdr:nvSpPr>
      <xdr:spPr>
        <a:xfrm>
          <a:off x="4216692" y="14110608"/>
          <a:ext cx="5800725" cy="935512"/>
        </a:xfrm>
        <a:prstGeom prst="accentBorderCallout1">
          <a:avLst>
            <a:gd name="adj1" fmla="val 18750"/>
            <a:gd name="adj2" fmla="val -13"/>
            <a:gd name="adj3" fmla="val 77437"/>
            <a:gd name="adj4" fmla="val -33895"/>
          </a:avLst>
        </a:prstGeom>
        <a:gradFill>
          <a:gsLst>
            <a:gs pos="0">
              <a:srgbClr val="CCFFCC"/>
            </a:gs>
            <a:gs pos="50000">
              <a:schemeClr val="bg1"/>
            </a:gs>
            <a:gs pos="100000">
              <a:srgbClr val="CCFFCC"/>
            </a:gs>
          </a:gsLst>
          <a:lin ang="5400000" scaled="0"/>
        </a:gradFill>
        <a:ln>
          <a:solidFill>
            <a:schemeClr val="bg1">
              <a:lumMod val="50000"/>
            </a:schemeClr>
          </a:solidFill>
          <a:tailEnd type="triangle" w="lg"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300"/>
            </a:lnSpc>
          </a:pPr>
          <a:r>
            <a:rPr kumimoji="1" lang="ja-JP" altLang="en-US" sz="1100">
              <a:solidFill>
                <a:sysClr val="windowText" lastClr="000000"/>
              </a:solidFill>
              <a:latin typeface="+mn-ea"/>
              <a:ea typeface="+mn-ea"/>
            </a:rPr>
            <a:t>内容</a:t>
          </a:r>
          <a:endParaRPr kumimoji="1" lang="en-US" altLang="ja-JP" sz="1100">
            <a:solidFill>
              <a:sysClr val="windowText" lastClr="000000"/>
            </a:solidFill>
            <a:latin typeface="+mn-ea"/>
            <a:ea typeface="+mn-ea"/>
          </a:endParaRPr>
        </a:p>
        <a:p>
          <a:pPr algn="l"/>
          <a:r>
            <a:rPr kumimoji="1" lang="ja-JP" altLang="en-US" sz="1100">
              <a:solidFill>
                <a:sysClr val="windowText" lastClr="000000"/>
              </a:solidFill>
              <a:latin typeface="+mn-ea"/>
              <a:ea typeface="+mn-ea"/>
            </a:rPr>
            <a:t>　　「</a:t>
          </a:r>
          <a:r>
            <a:rPr kumimoji="1" lang="ja-JP" altLang="en-US" sz="1100" b="1">
              <a:solidFill>
                <a:sysClr val="windowText" lastClr="000000"/>
              </a:solidFill>
              <a:latin typeface="+mn-ea"/>
              <a:ea typeface="+mn-ea"/>
            </a:rPr>
            <a:t>ｘｘｘｘｘｘ</a:t>
          </a:r>
          <a:r>
            <a:rPr kumimoji="1" lang="ja-JP" altLang="en-US" sz="1100">
              <a:solidFill>
                <a:sysClr val="windowText" lastClr="000000"/>
              </a:solidFill>
              <a:latin typeface="+mn-ea"/>
              <a:ea typeface="+mn-ea"/>
            </a:rPr>
            <a:t>業務システム　セキュリティログ</a:t>
          </a:r>
          <a:r>
            <a:rPr kumimoji="1" lang="ja-JP" altLang="en-US" sz="1100" b="1">
              <a:solidFill>
                <a:sysClr val="windowText" lastClr="000000"/>
              </a:solidFill>
              <a:latin typeface="+mn-ea"/>
              <a:ea typeface="+mn-ea"/>
            </a:rPr>
            <a:t>［収集</a:t>
          </a:r>
          <a:r>
            <a:rPr kumimoji="1" lang="en-US" altLang="ja-JP" sz="1100" b="1">
              <a:solidFill>
                <a:sysClr val="windowText" lastClr="000000"/>
              </a:solidFill>
              <a:latin typeface="+mn-ea"/>
              <a:ea typeface="+mn-ea"/>
            </a:rPr>
            <a:t>or</a:t>
          </a:r>
          <a:r>
            <a:rPr kumimoji="1" lang="ja-JP" altLang="en-US" sz="1100" b="1">
              <a:solidFill>
                <a:sysClr val="windowText" lastClr="000000"/>
              </a:solidFill>
              <a:latin typeface="+mn-ea"/>
              <a:ea typeface="+mn-ea"/>
            </a:rPr>
            <a:t>削除］</a:t>
          </a:r>
          <a:r>
            <a:rPr kumimoji="1" lang="ja-JP" altLang="en-US" sz="1100">
              <a:solidFill>
                <a:sysClr val="windowText" lastClr="000000"/>
              </a:solidFill>
              <a:latin typeface="+mn-ea"/>
              <a:ea typeface="+mn-ea"/>
            </a:rPr>
            <a:t>定義情報の登録作業を実施願います。」　</a:t>
          </a:r>
          <a:endParaRPr kumimoji="1" lang="en-US" altLang="ja-JP" sz="1100">
            <a:solidFill>
              <a:sysClr val="windowText" lastClr="000000"/>
            </a:solidFill>
            <a:latin typeface="+mn-ea"/>
            <a:ea typeface="+mn-ea"/>
          </a:endParaRPr>
        </a:p>
        <a:p>
          <a:pPr algn="l">
            <a:lnSpc>
              <a:spcPts val="1200"/>
            </a:lnSpc>
          </a:pPr>
          <a:r>
            <a:rPr kumimoji="1" lang="ja-JP" altLang="en-US" sz="1100">
              <a:solidFill>
                <a:sysClr val="windowText" lastClr="000000"/>
              </a:solidFill>
              <a:latin typeface="+mn-ea"/>
              <a:ea typeface="+mn-ea"/>
            </a:rPr>
            <a:t>　　と記載。</a:t>
          </a:r>
          <a:endParaRPr kumimoji="1" lang="en-US" altLang="ja-JP" sz="1100">
            <a:solidFill>
              <a:sysClr val="windowText" lastClr="000000"/>
            </a:solidFill>
            <a:latin typeface="+mn-ea"/>
            <a:ea typeface="+mn-ea"/>
          </a:endParaRPr>
        </a:p>
      </xdr:txBody>
    </xdr:sp>
    <xdr:clientData/>
  </xdr:twoCellAnchor>
  <xdr:twoCellAnchor editAs="oneCell">
    <xdr:from>
      <xdr:col>1</xdr:col>
      <xdr:colOff>0</xdr:colOff>
      <xdr:row>112</xdr:row>
      <xdr:rowOff>0</xdr:rowOff>
    </xdr:from>
    <xdr:to>
      <xdr:col>16</xdr:col>
      <xdr:colOff>28575</xdr:colOff>
      <xdr:row>147</xdr:row>
      <xdr:rowOff>57150</xdr:rowOff>
    </xdr:to>
    <xdr:pic>
      <xdr:nvPicPr>
        <xdr:cNvPr id="9" name="図 5">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l="20930" t="14384"/>
        <a:stretch>
          <a:fillRect/>
        </a:stretch>
      </xdr:blipFill>
      <xdr:spPr bwMode="auto">
        <a:xfrm>
          <a:off x="133350" y="18535650"/>
          <a:ext cx="9172575" cy="583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664135</xdr:colOff>
      <xdr:row>121</xdr:row>
      <xdr:rowOff>85538</xdr:rowOff>
    </xdr:from>
    <xdr:to>
      <xdr:col>13</xdr:col>
      <xdr:colOff>198341</xdr:colOff>
      <xdr:row>124</xdr:row>
      <xdr:rowOff>158377</xdr:rowOff>
    </xdr:to>
    <xdr:sp macro="" textlink="">
      <xdr:nvSpPr>
        <xdr:cNvPr id="11" name="強調線吹き出し 1 (枠付き) 76">
          <a:extLst>
            <a:ext uri="{FF2B5EF4-FFF2-40B4-BE49-F238E27FC236}">
              <a16:creationId xmlns:a16="http://schemas.microsoft.com/office/drawing/2014/main" id="{00000000-0008-0000-0500-00000B000000}"/>
            </a:ext>
          </a:extLst>
        </xdr:cNvPr>
        <xdr:cNvSpPr/>
      </xdr:nvSpPr>
      <xdr:spPr>
        <a:xfrm>
          <a:off x="5007535" y="20107088"/>
          <a:ext cx="2639356" cy="568139"/>
        </a:xfrm>
        <a:prstGeom prst="accentBorderCallout1">
          <a:avLst>
            <a:gd name="adj1" fmla="val 18750"/>
            <a:gd name="adj2" fmla="val -447"/>
            <a:gd name="adj3" fmla="val 62555"/>
            <a:gd name="adj4" fmla="val -55113"/>
          </a:avLst>
        </a:prstGeom>
        <a:gradFill>
          <a:gsLst>
            <a:gs pos="0">
              <a:srgbClr val="CCFFCC"/>
            </a:gs>
            <a:gs pos="50000">
              <a:schemeClr val="bg1"/>
            </a:gs>
            <a:gs pos="100000">
              <a:srgbClr val="CCFFCC"/>
            </a:gs>
          </a:gsLst>
          <a:lin ang="5400000" scaled="0"/>
        </a:gradFill>
        <a:ln>
          <a:solidFill>
            <a:schemeClr val="bg1">
              <a:lumMod val="50000"/>
            </a:schemeClr>
          </a:solidFill>
          <a:tailEnd type="triangle" w="lg"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50">
              <a:solidFill>
                <a:sysClr val="windowText" lastClr="000000"/>
              </a:solidFill>
            </a:rPr>
            <a:t>処理ﾀタイミング</a:t>
          </a:r>
          <a:endParaRPr kumimoji="1" lang="en-US" altLang="ja-JP" sz="1050">
            <a:solidFill>
              <a:sysClr val="windowText" lastClr="000000"/>
            </a:solidFill>
          </a:endParaRPr>
        </a:p>
        <a:p>
          <a:pPr algn="l"/>
          <a:r>
            <a:rPr kumimoji="1" lang="ja-JP" altLang="en-US" sz="1050">
              <a:solidFill>
                <a:sysClr val="windowText" lastClr="000000"/>
              </a:solidFill>
            </a:rPr>
            <a:t>　　「日中」　を選択</a:t>
          </a:r>
        </a:p>
      </xdr:txBody>
    </xdr:sp>
    <xdr:clientData/>
  </xdr:twoCellAnchor>
  <xdr:twoCellAnchor>
    <xdr:from>
      <xdr:col>8</xdr:col>
      <xdr:colOff>659655</xdr:colOff>
      <xdr:row>126</xdr:row>
      <xdr:rowOff>13821</xdr:rowOff>
    </xdr:from>
    <xdr:to>
      <xdr:col>13</xdr:col>
      <xdr:colOff>193861</xdr:colOff>
      <xdr:row>129</xdr:row>
      <xdr:rowOff>86660</xdr:rowOff>
    </xdr:to>
    <xdr:sp macro="" textlink="">
      <xdr:nvSpPr>
        <xdr:cNvPr id="12" name="強調線吹き出し 1 (枠付き) 77">
          <a:extLst>
            <a:ext uri="{FF2B5EF4-FFF2-40B4-BE49-F238E27FC236}">
              <a16:creationId xmlns:a16="http://schemas.microsoft.com/office/drawing/2014/main" id="{00000000-0008-0000-0500-00000C000000}"/>
            </a:ext>
          </a:extLst>
        </xdr:cNvPr>
        <xdr:cNvSpPr/>
      </xdr:nvSpPr>
      <xdr:spPr>
        <a:xfrm>
          <a:off x="5009405" y="20860871"/>
          <a:ext cx="2633006" cy="568139"/>
        </a:xfrm>
        <a:prstGeom prst="accentBorderCallout1">
          <a:avLst>
            <a:gd name="adj1" fmla="val 18750"/>
            <a:gd name="adj2" fmla="val -447"/>
            <a:gd name="adj3" fmla="val 60613"/>
            <a:gd name="adj4" fmla="val -55546"/>
          </a:avLst>
        </a:prstGeom>
        <a:gradFill>
          <a:gsLst>
            <a:gs pos="0">
              <a:srgbClr val="CCFFCC"/>
            </a:gs>
            <a:gs pos="50000">
              <a:schemeClr val="bg1"/>
            </a:gs>
            <a:gs pos="100000">
              <a:srgbClr val="CCFFCC"/>
            </a:gs>
          </a:gsLst>
          <a:lin ang="5400000" scaled="0"/>
        </a:gradFill>
        <a:ln>
          <a:solidFill>
            <a:schemeClr val="bg1">
              <a:lumMod val="50000"/>
            </a:schemeClr>
          </a:solidFill>
          <a:tailEnd type="triangle" w="lg"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100" b="0">
              <a:solidFill>
                <a:sysClr val="windowText" lastClr="000000"/>
              </a:solidFill>
              <a:effectLst/>
              <a:latin typeface="+mn-lt"/>
              <a:ea typeface="+mn-ea"/>
              <a:cs typeface="+mn-cs"/>
            </a:rPr>
            <a:t>処理区分</a:t>
          </a:r>
          <a:endParaRPr kumimoji="1" lang="en-US" altLang="ja-JP" sz="1100" b="0">
            <a:solidFill>
              <a:sysClr val="windowText" lastClr="000000"/>
            </a:solidFill>
            <a:effectLst/>
            <a:latin typeface="+mn-lt"/>
            <a:ea typeface="+mn-ea"/>
            <a:cs typeface="+mn-cs"/>
          </a:endParaRPr>
        </a:p>
        <a:p>
          <a:r>
            <a:rPr kumimoji="1" lang="ja-JP" altLang="ja-JP" sz="1100" b="0">
              <a:solidFill>
                <a:sysClr val="windowText" lastClr="000000"/>
              </a:solidFill>
              <a:effectLst/>
              <a:latin typeface="+mn-lt"/>
              <a:ea typeface="+mn-ea"/>
              <a:cs typeface="+mn-cs"/>
            </a:rPr>
            <a:t>　　　　「環境変更あり」</a:t>
          </a:r>
          <a:r>
            <a:rPr kumimoji="1" lang="ja-JP" altLang="en-US" sz="1100" b="0">
              <a:solidFill>
                <a:sysClr val="windowText" lastClr="000000"/>
              </a:solidFill>
              <a:effectLst/>
              <a:latin typeface="+mn-lt"/>
              <a:ea typeface="+mn-ea"/>
              <a:cs typeface="+mn-cs"/>
            </a:rPr>
            <a:t>を</a:t>
          </a:r>
          <a:r>
            <a:rPr kumimoji="1" lang="ja-JP" altLang="ja-JP" sz="1100" b="0">
              <a:solidFill>
                <a:sysClr val="windowText" lastClr="000000"/>
              </a:solidFill>
              <a:effectLst/>
              <a:latin typeface="+mn-lt"/>
              <a:ea typeface="+mn-ea"/>
              <a:cs typeface="+mn-cs"/>
            </a:rPr>
            <a:t>選択</a:t>
          </a:r>
          <a:endParaRPr lang="ja-JP" altLang="ja-JP" sz="1050" b="0">
            <a:solidFill>
              <a:sysClr val="windowText" lastClr="000000"/>
            </a:solidFill>
            <a:effectLst/>
          </a:endParaRPr>
        </a:p>
        <a:p>
          <a:r>
            <a:rPr kumimoji="1" lang="ja-JP" altLang="ja-JP" sz="1100" b="0">
              <a:solidFill>
                <a:sysClr val="windowText" lastClr="000000"/>
              </a:solidFill>
              <a:effectLst/>
              <a:latin typeface="+mn-lt"/>
              <a:ea typeface="+mn-ea"/>
              <a:cs typeface="+mn-cs"/>
            </a:rPr>
            <a:t>　　</a:t>
          </a:r>
          <a:endParaRPr lang="ja-JP" altLang="ja-JP" sz="1050" b="0">
            <a:solidFill>
              <a:sysClr val="windowText" lastClr="000000"/>
            </a:solidFill>
            <a:effectLst/>
          </a:endParaRPr>
        </a:p>
      </xdr:txBody>
    </xdr:sp>
    <xdr:clientData/>
  </xdr:twoCellAnchor>
  <xdr:twoCellAnchor>
    <xdr:from>
      <xdr:col>8</xdr:col>
      <xdr:colOff>666376</xdr:colOff>
      <xdr:row>134</xdr:row>
      <xdr:rowOff>114860</xdr:rowOff>
    </xdr:from>
    <xdr:to>
      <xdr:col>14</xdr:col>
      <xdr:colOff>449035</xdr:colOff>
      <xdr:row>138</xdr:row>
      <xdr:rowOff>26147</xdr:rowOff>
    </xdr:to>
    <xdr:sp macro="" textlink="">
      <xdr:nvSpPr>
        <xdr:cNvPr id="13" name="強調線吹き出し 1 (枠付き) 78">
          <a:extLst>
            <a:ext uri="{FF2B5EF4-FFF2-40B4-BE49-F238E27FC236}">
              <a16:creationId xmlns:a16="http://schemas.microsoft.com/office/drawing/2014/main" id="{00000000-0008-0000-0500-00000D000000}"/>
            </a:ext>
          </a:extLst>
        </xdr:cNvPr>
        <xdr:cNvSpPr/>
      </xdr:nvSpPr>
      <xdr:spPr>
        <a:xfrm>
          <a:off x="5469697" y="23859324"/>
          <a:ext cx="3783159" cy="618859"/>
        </a:xfrm>
        <a:prstGeom prst="accentBorderCallout1">
          <a:avLst>
            <a:gd name="adj1" fmla="val 18750"/>
            <a:gd name="adj2" fmla="val -447"/>
            <a:gd name="adj3" fmla="val 47260"/>
            <a:gd name="adj4" fmla="val -57109"/>
          </a:avLst>
        </a:prstGeom>
        <a:gradFill>
          <a:gsLst>
            <a:gs pos="0">
              <a:srgbClr val="CCFFCC"/>
            </a:gs>
            <a:gs pos="50000">
              <a:schemeClr val="bg1"/>
            </a:gs>
            <a:gs pos="100000">
              <a:srgbClr val="CCFFCC"/>
            </a:gs>
          </a:gsLst>
          <a:lin ang="5400000" scaled="0"/>
        </a:gradFill>
        <a:ln>
          <a:solidFill>
            <a:schemeClr val="bg1">
              <a:lumMod val="50000"/>
            </a:schemeClr>
          </a:solidFill>
          <a:tailEnd type="triangle" w="lg"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100" b="0">
              <a:solidFill>
                <a:sysClr val="windowText" lastClr="000000"/>
              </a:solidFill>
              <a:effectLst/>
              <a:latin typeface="+mn-lt"/>
              <a:ea typeface="+mn-ea"/>
              <a:cs typeface="+mn-cs"/>
            </a:rPr>
            <a:t>処理</a:t>
          </a:r>
          <a:r>
            <a:rPr kumimoji="1" lang="ja-JP" altLang="en-US" sz="1100" b="0">
              <a:solidFill>
                <a:sysClr val="windowText" lastClr="000000"/>
              </a:solidFill>
              <a:effectLst/>
              <a:latin typeface="+mn-lt"/>
              <a:ea typeface="+mn-ea"/>
              <a:cs typeface="+mn-cs"/>
            </a:rPr>
            <a:t>細</a:t>
          </a:r>
          <a:r>
            <a:rPr kumimoji="1" lang="ja-JP" altLang="ja-JP" sz="1100" b="0">
              <a:solidFill>
                <a:sysClr val="windowText" lastClr="000000"/>
              </a:solidFill>
              <a:effectLst/>
              <a:latin typeface="+mn-lt"/>
              <a:ea typeface="+mn-ea"/>
              <a:cs typeface="+mn-cs"/>
            </a:rPr>
            <a:t>区分　</a:t>
          </a:r>
          <a:endParaRPr kumimoji="1" lang="en-US" altLang="ja-JP" sz="1100" b="0">
            <a:solidFill>
              <a:sysClr val="windowText" lastClr="00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effectLst/>
              <a:latin typeface="+mn-lt"/>
              <a:ea typeface="+mn-ea"/>
              <a:cs typeface="+mn-cs"/>
            </a:rPr>
            <a:t>　「</a:t>
          </a:r>
          <a:r>
            <a:rPr lang="ja-JP" altLang="ja-JP" sz="1100" b="0">
              <a:solidFill>
                <a:sysClr val="windowText" lastClr="000000"/>
              </a:solidFill>
              <a:effectLst/>
              <a:latin typeface="+mn-lt"/>
              <a:ea typeface="+mn-ea"/>
              <a:cs typeface="+mn-cs"/>
            </a:rPr>
            <a:t>システム環境変更</a:t>
          </a:r>
          <a:r>
            <a:rPr lang="en-US" altLang="ja-JP" sz="1100" b="0">
              <a:solidFill>
                <a:sysClr val="windowText" lastClr="000000"/>
              </a:solidFill>
              <a:effectLst/>
              <a:latin typeface="+mn-lt"/>
              <a:ea typeface="+mn-ea"/>
              <a:cs typeface="+mn-cs"/>
            </a:rPr>
            <a:t>_</a:t>
          </a:r>
          <a:r>
            <a:rPr lang="ja-JP" altLang="ja-JP" sz="1100" b="0">
              <a:solidFill>
                <a:sysClr val="windowText" lastClr="000000"/>
              </a:solidFill>
              <a:effectLst/>
              <a:latin typeface="+mn-lt"/>
              <a:ea typeface="+mn-ea"/>
              <a:cs typeface="+mn-cs"/>
            </a:rPr>
            <a:t>ＩＴ全般統制対象</a:t>
          </a:r>
          <a:r>
            <a:rPr kumimoji="1" lang="ja-JP" altLang="ja-JP" sz="1100" b="0">
              <a:solidFill>
                <a:sysClr val="windowText" lastClr="000000"/>
              </a:solidFill>
              <a:effectLst/>
              <a:latin typeface="+mn-lt"/>
              <a:ea typeface="+mn-ea"/>
              <a:cs typeface="+mn-cs"/>
            </a:rPr>
            <a:t>」</a:t>
          </a:r>
          <a:r>
            <a:rPr kumimoji="1" lang="ja-JP" altLang="en-US" sz="1100" b="0">
              <a:solidFill>
                <a:sysClr val="windowText" lastClr="000000"/>
              </a:solidFill>
              <a:effectLst/>
              <a:latin typeface="+mn-lt"/>
              <a:ea typeface="+mn-ea"/>
              <a:cs typeface="+mn-cs"/>
            </a:rPr>
            <a:t>を</a:t>
          </a:r>
          <a:r>
            <a:rPr kumimoji="1" lang="ja-JP" altLang="ja-JP" sz="1100" b="0">
              <a:solidFill>
                <a:sysClr val="windowText" lastClr="000000"/>
              </a:solidFill>
              <a:effectLst/>
              <a:latin typeface="+mn-lt"/>
              <a:ea typeface="+mn-ea"/>
              <a:cs typeface="+mn-cs"/>
            </a:rPr>
            <a:t>選択</a:t>
          </a:r>
          <a:endParaRPr lang="ja-JP" altLang="ja-JP" sz="1050" b="0">
            <a:solidFill>
              <a:sysClr val="windowText" lastClr="000000"/>
            </a:solidFill>
            <a:effectLst/>
          </a:endParaRPr>
        </a:p>
      </xdr:txBody>
    </xdr:sp>
    <xdr:clientData/>
  </xdr:twoCellAnchor>
  <xdr:twoCellAnchor>
    <xdr:from>
      <xdr:col>7</xdr:col>
      <xdr:colOff>27215</xdr:colOff>
      <xdr:row>114</xdr:row>
      <xdr:rowOff>54428</xdr:rowOff>
    </xdr:from>
    <xdr:to>
      <xdr:col>17</xdr:col>
      <xdr:colOff>241621</xdr:colOff>
      <xdr:row>119</xdr:row>
      <xdr:rowOff>138527</xdr:rowOff>
    </xdr:to>
    <xdr:sp macro="" textlink="">
      <xdr:nvSpPr>
        <xdr:cNvPr id="16" name="強調線吹き出し 1 (枠付き) 79">
          <a:extLst>
            <a:ext uri="{FF2B5EF4-FFF2-40B4-BE49-F238E27FC236}">
              <a16:creationId xmlns:a16="http://schemas.microsoft.com/office/drawing/2014/main" id="{00000000-0008-0000-0500-000010000000}"/>
            </a:ext>
          </a:extLst>
        </xdr:cNvPr>
        <xdr:cNvSpPr/>
      </xdr:nvSpPr>
      <xdr:spPr>
        <a:xfrm>
          <a:off x="4163786" y="20261035"/>
          <a:ext cx="6881906" cy="968563"/>
        </a:xfrm>
        <a:prstGeom prst="accentBorderCallout1">
          <a:avLst>
            <a:gd name="adj1" fmla="val 17574"/>
            <a:gd name="adj2" fmla="val -190"/>
            <a:gd name="adj3" fmla="val 92512"/>
            <a:gd name="adj4" fmla="val -29426"/>
          </a:avLst>
        </a:prstGeom>
        <a:gradFill>
          <a:gsLst>
            <a:gs pos="0">
              <a:srgbClr val="CCFFCC"/>
            </a:gs>
            <a:gs pos="50000">
              <a:schemeClr val="bg1"/>
            </a:gs>
            <a:gs pos="100000">
              <a:srgbClr val="CCFFCC"/>
            </a:gs>
          </a:gsLst>
          <a:lin ang="5400000" scaled="0"/>
        </a:gradFill>
        <a:ln>
          <a:solidFill>
            <a:schemeClr val="bg1">
              <a:lumMod val="50000"/>
            </a:schemeClr>
          </a:solidFill>
          <a:tailEnd type="triangle" w="lg"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300"/>
            </a:lnSpc>
          </a:pPr>
          <a:r>
            <a:rPr kumimoji="1" lang="ja-JP" altLang="en-US" sz="1050">
              <a:solidFill>
                <a:sysClr val="windowText" lastClr="000000"/>
              </a:solidFill>
              <a:latin typeface="+mn-ea"/>
              <a:ea typeface="+mn-ea"/>
            </a:rPr>
            <a:t>処理希望日</a:t>
          </a:r>
          <a:endParaRPr kumimoji="1" lang="en-US" altLang="ja-JP" sz="1050">
            <a:solidFill>
              <a:sysClr val="windowText" lastClr="000000"/>
            </a:solidFill>
            <a:latin typeface="+mn-ea"/>
            <a:ea typeface="+mn-ea"/>
          </a:endParaRPr>
        </a:p>
        <a:p>
          <a:pPr marL="0" marR="0" indent="0" algn="l" defTabSz="914400" eaLnBrk="1" fontAlgn="auto" latinLnBrk="0" hangingPunct="1">
            <a:lnSpc>
              <a:spcPts val="1300"/>
            </a:lnSpc>
            <a:spcBef>
              <a:spcPts val="0"/>
            </a:spcBef>
            <a:spcAft>
              <a:spcPts val="0"/>
            </a:spcAft>
            <a:buClrTx/>
            <a:buSzTx/>
            <a:buFontTx/>
            <a:buNone/>
            <a:tabLst/>
            <a:defRPr/>
          </a:pPr>
          <a:r>
            <a:rPr kumimoji="1" lang="ja-JP" altLang="en-US" sz="1050">
              <a:solidFill>
                <a:sysClr val="windowText" lastClr="000000"/>
              </a:solidFill>
              <a:latin typeface="+mn-ea"/>
              <a:ea typeface="+mn-ea"/>
            </a:rPr>
            <a:t>　　開始日　：　処理開始（申請書記載の”適用日”）</a:t>
          </a:r>
          <a:r>
            <a:rPr kumimoji="1" lang="ja-JP" altLang="ja-JP" sz="1050">
              <a:solidFill>
                <a:sysClr val="windowText" lastClr="000000"/>
              </a:solidFill>
              <a:effectLst/>
              <a:latin typeface="+mn-ea"/>
              <a:ea typeface="+mn-ea"/>
              <a:cs typeface="+mn-cs"/>
            </a:rPr>
            <a:t>の</a:t>
          </a:r>
          <a:r>
            <a:rPr kumimoji="1" lang="ja-JP" altLang="ja-JP" sz="1050" b="1">
              <a:solidFill>
                <a:srgbClr val="0070C0"/>
              </a:solidFill>
              <a:effectLst/>
              <a:latin typeface="+mn-ea"/>
              <a:ea typeface="+mn-ea"/>
              <a:cs typeface="+mn-cs"/>
            </a:rPr>
            <a:t>「</a:t>
          </a:r>
          <a:r>
            <a:rPr kumimoji="1" lang="ja-JP" altLang="en-US" sz="1050" b="1">
              <a:solidFill>
                <a:srgbClr val="0070C0"/>
              </a:solidFill>
              <a:effectLst/>
              <a:latin typeface="+mn-ea"/>
              <a:ea typeface="+mn-ea"/>
              <a:cs typeface="+mn-cs"/>
            </a:rPr>
            <a:t>５</a:t>
          </a:r>
          <a:r>
            <a:rPr kumimoji="1" lang="ja-JP" altLang="ja-JP" sz="1050" b="1">
              <a:solidFill>
                <a:srgbClr val="0070C0"/>
              </a:solidFill>
              <a:effectLst/>
              <a:latin typeface="+mn-ea"/>
              <a:ea typeface="+mn-ea"/>
              <a:cs typeface="+mn-cs"/>
            </a:rPr>
            <a:t>営業日</a:t>
          </a:r>
          <a:r>
            <a:rPr kumimoji="1" lang="ja-JP" altLang="en-US" sz="1050" b="1">
              <a:solidFill>
                <a:srgbClr val="0070C0"/>
              </a:solidFill>
              <a:effectLst/>
              <a:latin typeface="+mn-ea"/>
              <a:ea typeface="+mn-ea"/>
              <a:cs typeface="+mn-cs"/>
            </a:rPr>
            <a:t>より前の日付」</a:t>
          </a:r>
          <a:r>
            <a:rPr kumimoji="1" lang="ja-JP" altLang="en-US" sz="1050">
              <a:solidFill>
                <a:sysClr val="windowText" lastClr="000000"/>
              </a:solidFill>
              <a:effectLst/>
              <a:latin typeface="+mn-ea"/>
              <a:ea typeface="+mn-ea"/>
              <a:cs typeface="+mn-cs"/>
            </a:rPr>
            <a:t>を指定</a:t>
          </a:r>
          <a:endParaRPr kumimoji="1" lang="en-US" altLang="ja-JP" sz="1050">
            <a:solidFill>
              <a:sysClr val="windowText" lastClr="000000"/>
            </a:solidFill>
            <a:effectLst/>
            <a:latin typeface="+mn-ea"/>
            <a:ea typeface="+mn-ea"/>
            <a:cs typeface="+mn-cs"/>
          </a:endParaRPr>
        </a:p>
        <a:p>
          <a:pPr marL="0" marR="0" indent="0" algn="l" defTabSz="914400" eaLnBrk="1" fontAlgn="auto" latinLnBrk="0" hangingPunct="1">
            <a:lnSpc>
              <a:spcPts val="1200"/>
            </a:lnSpc>
            <a:spcBef>
              <a:spcPts val="0"/>
            </a:spcBef>
            <a:spcAft>
              <a:spcPts val="0"/>
            </a:spcAft>
            <a:buClrTx/>
            <a:buSzTx/>
            <a:buFontTx/>
            <a:buNone/>
            <a:tabLst/>
            <a:defRPr/>
          </a:pPr>
          <a:r>
            <a:rPr kumimoji="1" lang="ja-JP" altLang="en-US" sz="1050">
              <a:solidFill>
                <a:sysClr val="windowText" lastClr="000000"/>
              </a:solidFill>
              <a:effectLst/>
              <a:latin typeface="+mn-ea"/>
              <a:ea typeface="+mn-ea"/>
              <a:cs typeface="+mn-cs"/>
            </a:rPr>
            <a:t>　　</a:t>
          </a:r>
          <a:r>
            <a:rPr kumimoji="1" lang="ja-JP" altLang="en-US" sz="1050">
              <a:solidFill>
                <a:sysClr val="windowText" lastClr="000000"/>
              </a:solidFill>
              <a:latin typeface="+mn-ea"/>
              <a:ea typeface="+mn-ea"/>
            </a:rPr>
            <a:t>終了日　：　申請書記載の”適用日”の</a:t>
          </a:r>
          <a:r>
            <a:rPr kumimoji="1" lang="ja-JP" altLang="en-US" sz="1050" b="1">
              <a:solidFill>
                <a:srgbClr val="0070C0"/>
              </a:solidFill>
              <a:latin typeface="+mn-ea"/>
              <a:ea typeface="+mn-ea"/>
            </a:rPr>
            <a:t>「５営業日後の日付」</a:t>
          </a:r>
          <a:r>
            <a:rPr kumimoji="1" lang="ja-JP" altLang="en-US" sz="1050">
              <a:solidFill>
                <a:sysClr val="windowText" lastClr="000000"/>
              </a:solidFill>
              <a:latin typeface="+mn-ea"/>
              <a:ea typeface="+mn-ea"/>
            </a:rPr>
            <a:t>を指定</a:t>
          </a:r>
          <a:endParaRPr kumimoji="1" lang="en-US" altLang="ja-JP" sz="1050">
            <a:solidFill>
              <a:sysClr val="windowText" lastClr="000000"/>
            </a:solidFill>
            <a:latin typeface="+mn-ea"/>
            <a:ea typeface="+mn-ea"/>
          </a:endParaRPr>
        </a:p>
        <a:p>
          <a:pPr marL="0" marR="0" indent="0" algn="l" defTabSz="914400" eaLnBrk="1" fontAlgn="auto" latinLnBrk="0" hangingPunct="1">
            <a:lnSpc>
              <a:spcPts val="1200"/>
            </a:lnSpc>
            <a:spcBef>
              <a:spcPts val="0"/>
            </a:spcBef>
            <a:spcAft>
              <a:spcPts val="0"/>
            </a:spcAft>
            <a:buClrTx/>
            <a:buSzTx/>
            <a:buFontTx/>
            <a:buNone/>
            <a:tabLst/>
            <a:defRPr/>
          </a:pPr>
          <a:r>
            <a:rPr kumimoji="1" lang="ja-JP" altLang="en-US" sz="1050">
              <a:solidFill>
                <a:sysClr val="windowText" lastClr="000000"/>
              </a:solidFill>
              <a:latin typeface="+mn-ea"/>
              <a:ea typeface="+mn-ea"/>
            </a:rPr>
            <a:t>　</a:t>
          </a:r>
          <a:r>
            <a:rPr kumimoji="1" lang="en-US" altLang="ja-JP" sz="1050">
              <a:solidFill>
                <a:srgbClr val="FF0000"/>
              </a:solidFill>
              <a:latin typeface="+mn-ea"/>
              <a:ea typeface="+mn-ea"/>
            </a:rPr>
            <a:t>※</a:t>
          </a:r>
          <a:r>
            <a:rPr kumimoji="1" lang="ja-JP" altLang="en-US" sz="1050" b="1">
              <a:solidFill>
                <a:srgbClr val="FF0000"/>
              </a:solidFill>
              <a:latin typeface="+mn-ea"/>
              <a:ea typeface="+mn-ea"/>
            </a:rPr>
            <a:t>ログ収集確認は適用日の</a:t>
          </a:r>
          <a:r>
            <a:rPr kumimoji="1" lang="en-US" altLang="ja-JP" sz="1050" b="1">
              <a:solidFill>
                <a:srgbClr val="FF0000"/>
              </a:solidFill>
              <a:latin typeface="+mn-ea"/>
              <a:ea typeface="+mn-ea"/>
            </a:rPr>
            <a:t>1</a:t>
          </a:r>
          <a:r>
            <a:rPr kumimoji="1" lang="ja-JP" altLang="en-US" sz="1050" b="1">
              <a:solidFill>
                <a:srgbClr val="FF0000"/>
              </a:solidFill>
              <a:latin typeface="+mn-ea"/>
              <a:ea typeface="+mn-ea"/>
            </a:rPr>
            <a:t>～</a:t>
          </a:r>
          <a:r>
            <a:rPr kumimoji="1" lang="en-US" altLang="ja-JP" sz="1050" b="1">
              <a:solidFill>
                <a:srgbClr val="FF0000"/>
              </a:solidFill>
              <a:latin typeface="+mn-ea"/>
              <a:ea typeface="+mn-ea"/>
            </a:rPr>
            <a:t>2</a:t>
          </a:r>
          <a:r>
            <a:rPr kumimoji="1" lang="ja-JP" altLang="en-US" sz="1050" b="1">
              <a:solidFill>
                <a:srgbClr val="FF0000"/>
              </a:solidFill>
              <a:latin typeface="+mn-ea"/>
              <a:ea typeface="+mn-ea"/>
            </a:rPr>
            <a:t>営業日後となり、適用日のログ収集完了確認後に依頼書をクローズするため</a:t>
          </a:r>
          <a:endParaRPr kumimoji="1" lang="en-US" altLang="ja-JP" sz="1050" b="1">
            <a:solidFill>
              <a:srgbClr val="FF0000"/>
            </a:solidFill>
            <a:latin typeface="+mn-ea"/>
            <a:ea typeface="+mn-ea"/>
          </a:endParaRPr>
        </a:p>
      </xdr:txBody>
    </xdr:sp>
    <xdr:clientData/>
  </xdr:twoCellAnchor>
  <xdr:twoCellAnchor>
    <xdr:from>
      <xdr:col>7</xdr:col>
      <xdr:colOff>16329</xdr:colOff>
      <xdr:row>114</xdr:row>
      <xdr:rowOff>57150</xdr:rowOff>
    </xdr:from>
    <xdr:to>
      <xdr:col>17</xdr:col>
      <xdr:colOff>230735</xdr:colOff>
      <xdr:row>119</xdr:row>
      <xdr:rowOff>141249</xdr:rowOff>
    </xdr:to>
    <xdr:sp macro="" textlink="">
      <xdr:nvSpPr>
        <xdr:cNvPr id="17" name="強調線吹き出し 1 (枠付き) 79">
          <a:extLst>
            <a:ext uri="{FF2B5EF4-FFF2-40B4-BE49-F238E27FC236}">
              <a16:creationId xmlns:a16="http://schemas.microsoft.com/office/drawing/2014/main" id="{00000000-0008-0000-0500-000011000000}"/>
            </a:ext>
          </a:extLst>
        </xdr:cNvPr>
        <xdr:cNvSpPr/>
      </xdr:nvSpPr>
      <xdr:spPr>
        <a:xfrm>
          <a:off x="4152900" y="20263757"/>
          <a:ext cx="6881906" cy="968563"/>
        </a:xfrm>
        <a:prstGeom prst="accentBorderCallout1">
          <a:avLst>
            <a:gd name="adj1" fmla="val 17574"/>
            <a:gd name="adj2" fmla="val -190"/>
            <a:gd name="adj3" fmla="val 11029"/>
            <a:gd name="adj4" fmla="val -29228"/>
          </a:avLst>
        </a:prstGeom>
        <a:gradFill>
          <a:gsLst>
            <a:gs pos="0">
              <a:srgbClr val="CCFFCC"/>
            </a:gs>
            <a:gs pos="50000">
              <a:schemeClr val="bg1"/>
            </a:gs>
            <a:gs pos="100000">
              <a:srgbClr val="CCFFCC"/>
            </a:gs>
          </a:gsLst>
          <a:lin ang="5400000" scaled="0"/>
        </a:gradFill>
        <a:ln>
          <a:solidFill>
            <a:schemeClr val="bg1">
              <a:lumMod val="50000"/>
            </a:schemeClr>
          </a:solidFill>
          <a:tailEnd type="triangle" w="lg"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300"/>
            </a:lnSpc>
          </a:pPr>
          <a:r>
            <a:rPr kumimoji="1" lang="ja-JP" altLang="en-US" sz="1050">
              <a:solidFill>
                <a:sysClr val="windowText" lastClr="000000"/>
              </a:solidFill>
              <a:latin typeface="+mn-ea"/>
              <a:ea typeface="+mn-ea"/>
            </a:rPr>
            <a:t>処理希望日</a:t>
          </a:r>
          <a:endParaRPr kumimoji="1" lang="en-US" altLang="ja-JP" sz="1050">
            <a:solidFill>
              <a:sysClr val="windowText" lastClr="000000"/>
            </a:solidFill>
            <a:latin typeface="+mn-ea"/>
            <a:ea typeface="+mn-ea"/>
          </a:endParaRPr>
        </a:p>
        <a:p>
          <a:pPr marL="0" marR="0" indent="0" algn="l" defTabSz="914400" eaLnBrk="1" fontAlgn="auto" latinLnBrk="0" hangingPunct="1">
            <a:lnSpc>
              <a:spcPts val="1300"/>
            </a:lnSpc>
            <a:spcBef>
              <a:spcPts val="0"/>
            </a:spcBef>
            <a:spcAft>
              <a:spcPts val="0"/>
            </a:spcAft>
            <a:buClrTx/>
            <a:buSzTx/>
            <a:buFontTx/>
            <a:buNone/>
            <a:tabLst/>
            <a:defRPr/>
          </a:pPr>
          <a:r>
            <a:rPr kumimoji="1" lang="ja-JP" altLang="en-US" sz="1050">
              <a:solidFill>
                <a:sysClr val="windowText" lastClr="000000"/>
              </a:solidFill>
              <a:latin typeface="+mn-ea"/>
              <a:ea typeface="+mn-ea"/>
            </a:rPr>
            <a:t>　　開始日　：　処理開始（申請書記載の”適用日”）</a:t>
          </a:r>
          <a:r>
            <a:rPr kumimoji="1" lang="ja-JP" altLang="ja-JP" sz="1050">
              <a:solidFill>
                <a:sysClr val="windowText" lastClr="000000"/>
              </a:solidFill>
              <a:effectLst/>
              <a:latin typeface="+mn-ea"/>
              <a:ea typeface="+mn-ea"/>
              <a:cs typeface="+mn-cs"/>
            </a:rPr>
            <a:t>の</a:t>
          </a:r>
          <a:r>
            <a:rPr kumimoji="1" lang="ja-JP" altLang="ja-JP" sz="1050" b="1">
              <a:solidFill>
                <a:srgbClr val="0070C0"/>
              </a:solidFill>
              <a:effectLst/>
              <a:latin typeface="+mn-ea"/>
              <a:ea typeface="+mn-ea"/>
              <a:cs typeface="+mn-cs"/>
            </a:rPr>
            <a:t>「</a:t>
          </a:r>
          <a:r>
            <a:rPr kumimoji="1" lang="ja-JP" altLang="en-US" sz="1050" b="1">
              <a:solidFill>
                <a:srgbClr val="0070C0"/>
              </a:solidFill>
              <a:effectLst/>
              <a:latin typeface="+mn-ea"/>
              <a:ea typeface="+mn-ea"/>
              <a:cs typeface="+mn-cs"/>
            </a:rPr>
            <a:t>５</a:t>
          </a:r>
          <a:r>
            <a:rPr kumimoji="1" lang="ja-JP" altLang="ja-JP" sz="1050" b="1">
              <a:solidFill>
                <a:srgbClr val="0070C0"/>
              </a:solidFill>
              <a:effectLst/>
              <a:latin typeface="+mn-ea"/>
              <a:ea typeface="+mn-ea"/>
              <a:cs typeface="+mn-cs"/>
            </a:rPr>
            <a:t>営業日</a:t>
          </a:r>
          <a:r>
            <a:rPr kumimoji="1" lang="ja-JP" altLang="en-US" sz="1050" b="1">
              <a:solidFill>
                <a:srgbClr val="0070C0"/>
              </a:solidFill>
              <a:effectLst/>
              <a:latin typeface="+mn-ea"/>
              <a:ea typeface="+mn-ea"/>
              <a:cs typeface="+mn-cs"/>
            </a:rPr>
            <a:t>より前の日付」</a:t>
          </a:r>
          <a:r>
            <a:rPr kumimoji="1" lang="ja-JP" altLang="en-US" sz="1050">
              <a:solidFill>
                <a:sysClr val="windowText" lastClr="000000"/>
              </a:solidFill>
              <a:effectLst/>
              <a:latin typeface="+mn-ea"/>
              <a:ea typeface="+mn-ea"/>
              <a:cs typeface="+mn-cs"/>
            </a:rPr>
            <a:t>を指定</a:t>
          </a:r>
          <a:endParaRPr kumimoji="1" lang="en-US" altLang="ja-JP" sz="1050">
            <a:solidFill>
              <a:sysClr val="windowText" lastClr="000000"/>
            </a:solidFill>
            <a:effectLst/>
            <a:latin typeface="+mn-ea"/>
            <a:ea typeface="+mn-ea"/>
            <a:cs typeface="+mn-cs"/>
          </a:endParaRPr>
        </a:p>
        <a:p>
          <a:pPr marL="0" marR="0" indent="0" algn="l" defTabSz="914400" eaLnBrk="1" fontAlgn="auto" latinLnBrk="0" hangingPunct="1">
            <a:lnSpc>
              <a:spcPts val="1200"/>
            </a:lnSpc>
            <a:spcBef>
              <a:spcPts val="0"/>
            </a:spcBef>
            <a:spcAft>
              <a:spcPts val="0"/>
            </a:spcAft>
            <a:buClrTx/>
            <a:buSzTx/>
            <a:buFontTx/>
            <a:buNone/>
            <a:tabLst/>
            <a:defRPr/>
          </a:pPr>
          <a:r>
            <a:rPr kumimoji="1" lang="ja-JP" altLang="en-US" sz="1050">
              <a:solidFill>
                <a:sysClr val="windowText" lastClr="000000"/>
              </a:solidFill>
              <a:effectLst/>
              <a:latin typeface="+mn-ea"/>
              <a:ea typeface="+mn-ea"/>
              <a:cs typeface="+mn-cs"/>
            </a:rPr>
            <a:t>　　</a:t>
          </a:r>
          <a:r>
            <a:rPr kumimoji="1" lang="ja-JP" altLang="en-US" sz="1050">
              <a:solidFill>
                <a:sysClr val="windowText" lastClr="000000"/>
              </a:solidFill>
              <a:latin typeface="+mn-ea"/>
              <a:ea typeface="+mn-ea"/>
            </a:rPr>
            <a:t>終了日　：　申請書記載の”適用日”の</a:t>
          </a:r>
          <a:r>
            <a:rPr kumimoji="1" lang="ja-JP" altLang="en-US" sz="1050" b="1">
              <a:solidFill>
                <a:srgbClr val="0070C0"/>
              </a:solidFill>
              <a:latin typeface="+mn-ea"/>
              <a:ea typeface="+mn-ea"/>
            </a:rPr>
            <a:t>「５営業日後の日付」</a:t>
          </a:r>
          <a:r>
            <a:rPr kumimoji="1" lang="ja-JP" altLang="en-US" sz="1050">
              <a:solidFill>
                <a:sysClr val="windowText" lastClr="000000"/>
              </a:solidFill>
              <a:latin typeface="+mn-ea"/>
              <a:ea typeface="+mn-ea"/>
            </a:rPr>
            <a:t>を指定</a:t>
          </a:r>
          <a:endParaRPr kumimoji="1" lang="en-US" altLang="ja-JP" sz="1050">
            <a:solidFill>
              <a:sysClr val="windowText" lastClr="000000"/>
            </a:solidFill>
            <a:latin typeface="+mn-ea"/>
            <a:ea typeface="+mn-ea"/>
          </a:endParaRPr>
        </a:p>
        <a:p>
          <a:pPr marL="0" marR="0" indent="0" algn="l" defTabSz="914400" eaLnBrk="1" fontAlgn="auto" latinLnBrk="0" hangingPunct="1">
            <a:lnSpc>
              <a:spcPts val="1200"/>
            </a:lnSpc>
            <a:spcBef>
              <a:spcPts val="0"/>
            </a:spcBef>
            <a:spcAft>
              <a:spcPts val="0"/>
            </a:spcAft>
            <a:buClrTx/>
            <a:buSzTx/>
            <a:buFontTx/>
            <a:buNone/>
            <a:tabLst/>
            <a:defRPr/>
          </a:pPr>
          <a:r>
            <a:rPr kumimoji="1" lang="ja-JP" altLang="en-US" sz="1050">
              <a:solidFill>
                <a:sysClr val="windowText" lastClr="000000"/>
              </a:solidFill>
              <a:latin typeface="+mn-ea"/>
              <a:ea typeface="+mn-ea"/>
            </a:rPr>
            <a:t>　</a:t>
          </a:r>
          <a:r>
            <a:rPr kumimoji="1" lang="en-US" altLang="ja-JP" sz="1050">
              <a:solidFill>
                <a:srgbClr val="FF0000"/>
              </a:solidFill>
              <a:latin typeface="+mn-ea"/>
              <a:ea typeface="+mn-ea"/>
            </a:rPr>
            <a:t>※</a:t>
          </a:r>
          <a:r>
            <a:rPr kumimoji="1" lang="ja-JP" altLang="en-US" sz="1050" b="1">
              <a:solidFill>
                <a:srgbClr val="FF0000"/>
              </a:solidFill>
              <a:latin typeface="+mn-ea"/>
              <a:ea typeface="+mn-ea"/>
            </a:rPr>
            <a:t>ログ収集確認は適用日の</a:t>
          </a:r>
          <a:r>
            <a:rPr kumimoji="1" lang="en-US" altLang="ja-JP" sz="1050" b="1">
              <a:solidFill>
                <a:srgbClr val="FF0000"/>
              </a:solidFill>
              <a:latin typeface="+mn-ea"/>
              <a:ea typeface="+mn-ea"/>
            </a:rPr>
            <a:t>1</a:t>
          </a:r>
          <a:r>
            <a:rPr kumimoji="1" lang="ja-JP" altLang="en-US" sz="1050" b="1">
              <a:solidFill>
                <a:srgbClr val="FF0000"/>
              </a:solidFill>
              <a:latin typeface="+mn-ea"/>
              <a:ea typeface="+mn-ea"/>
            </a:rPr>
            <a:t>～</a:t>
          </a:r>
          <a:r>
            <a:rPr kumimoji="1" lang="en-US" altLang="ja-JP" sz="1050" b="1">
              <a:solidFill>
                <a:srgbClr val="FF0000"/>
              </a:solidFill>
              <a:latin typeface="+mn-ea"/>
              <a:ea typeface="+mn-ea"/>
            </a:rPr>
            <a:t>2</a:t>
          </a:r>
          <a:r>
            <a:rPr kumimoji="1" lang="ja-JP" altLang="en-US" sz="1050" b="1">
              <a:solidFill>
                <a:srgbClr val="FF0000"/>
              </a:solidFill>
              <a:latin typeface="+mn-ea"/>
              <a:ea typeface="+mn-ea"/>
            </a:rPr>
            <a:t>営業日後となり、適用日のログ収集完了確認後に依頼書をクローズするため</a:t>
          </a:r>
          <a:endParaRPr kumimoji="1" lang="en-US" altLang="ja-JP" sz="1050" b="1">
            <a:solidFill>
              <a:srgbClr val="FF0000"/>
            </a:solidFill>
            <a:latin typeface="+mn-ea"/>
            <a:ea typeface="+mn-ea"/>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676275</xdr:colOff>
      <xdr:row>7</xdr:row>
      <xdr:rowOff>91794</xdr:rowOff>
    </xdr:from>
    <xdr:to>
      <xdr:col>4</xdr:col>
      <xdr:colOff>2066925</xdr:colOff>
      <xdr:row>10</xdr:row>
      <xdr:rowOff>91793</xdr:rowOff>
    </xdr:to>
    <xdr:sp macro="" textlink="">
      <xdr:nvSpPr>
        <xdr:cNvPr id="2" name="角丸四角形 92">
          <a:extLst>
            <a:ext uri="{FF2B5EF4-FFF2-40B4-BE49-F238E27FC236}">
              <a16:creationId xmlns:a16="http://schemas.microsoft.com/office/drawing/2014/main" id="{00000000-0008-0000-0600-000002000000}"/>
            </a:ext>
          </a:extLst>
        </xdr:cNvPr>
        <xdr:cNvSpPr/>
      </xdr:nvSpPr>
      <xdr:spPr>
        <a:xfrm>
          <a:off x="5813425" y="1533244"/>
          <a:ext cx="1390650" cy="49529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個別処理依頼</a:t>
          </a:r>
          <a:endParaRPr kumimoji="1" lang="en-US" altLang="ja-JP" sz="1100"/>
        </a:p>
        <a:p>
          <a:pPr algn="ctr"/>
          <a:r>
            <a:rPr kumimoji="1" lang="ja-JP" altLang="en-US" sz="1100"/>
            <a:t>受付</a:t>
          </a:r>
        </a:p>
      </xdr:txBody>
    </xdr:sp>
    <xdr:clientData/>
  </xdr:twoCellAnchor>
  <xdr:twoCellAnchor>
    <xdr:from>
      <xdr:col>4</xdr:col>
      <xdr:colOff>1114425</xdr:colOff>
      <xdr:row>11</xdr:row>
      <xdr:rowOff>44222</xdr:rowOff>
    </xdr:from>
    <xdr:to>
      <xdr:col>4</xdr:col>
      <xdr:colOff>1409700</xdr:colOff>
      <xdr:row>13</xdr:row>
      <xdr:rowOff>131363</xdr:rowOff>
    </xdr:to>
    <xdr:sp macro="" textlink="">
      <xdr:nvSpPr>
        <xdr:cNvPr id="3" name="下矢印 93">
          <a:extLst>
            <a:ext uri="{FF2B5EF4-FFF2-40B4-BE49-F238E27FC236}">
              <a16:creationId xmlns:a16="http://schemas.microsoft.com/office/drawing/2014/main" id="{00000000-0008-0000-0600-000003000000}"/>
            </a:ext>
          </a:extLst>
        </xdr:cNvPr>
        <xdr:cNvSpPr/>
      </xdr:nvSpPr>
      <xdr:spPr>
        <a:xfrm>
          <a:off x="6251575" y="2146072"/>
          <a:ext cx="295275" cy="417341"/>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4</xdr:col>
      <xdr:colOff>1466850</xdr:colOff>
      <xdr:row>11</xdr:row>
      <xdr:rowOff>57831</xdr:rowOff>
    </xdr:from>
    <xdr:to>
      <xdr:col>4</xdr:col>
      <xdr:colOff>2505075</xdr:colOff>
      <xdr:row>14</xdr:row>
      <xdr:rowOff>47625</xdr:rowOff>
    </xdr:to>
    <xdr:sp macro="" textlink="">
      <xdr:nvSpPr>
        <xdr:cNvPr id="4" name="テキスト ボックス 3">
          <a:extLst>
            <a:ext uri="{FF2B5EF4-FFF2-40B4-BE49-F238E27FC236}">
              <a16:creationId xmlns:a16="http://schemas.microsoft.com/office/drawing/2014/main" id="{00000000-0008-0000-0600-000004000000}"/>
            </a:ext>
          </a:extLst>
        </xdr:cNvPr>
        <xdr:cNvSpPr txBox="1"/>
      </xdr:nvSpPr>
      <xdr:spPr>
        <a:xfrm>
          <a:off x="6604000" y="2159681"/>
          <a:ext cx="879475" cy="485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800">
              <a:latin typeface="+mn-ea"/>
              <a:ea typeface="+mn-ea"/>
            </a:rPr>
            <a:t>個別処理依頼書　</a:t>
          </a:r>
          <a:endParaRPr kumimoji="1" lang="en-US" altLang="ja-JP" sz="800">
            <a:latin typeface="+mn-ea"/>
            <a:ea typeface="+mn-ea"/>
          </a:endParaRPr>
        </a:p>
        <a:p>
          <a:pPr algn="l"/>
          <a:r>
            <a:rPr kumimoji="1" lang="ja-JP" altLang="en-US" sz="800">
              <a:latin typeface="+mn-ea"/>
              <a:ea typeface="+mn-ea"/>
            </a:rPr>
            <a:t>内容確認</a:t>
          </a:r>
        </a:p>
      </xdr:txBody>
    </xdr:sp>
    <xdr:clientData/>
  </xdr:twoCellAnchor>
  <xdr:twoCellAnchor>
    <xdr:from>
      <xdr:col>3</xdr:col>
      <xdr:colOff>1562098</xdr:colOff>
      <xdr:row>35</xdr:row>
      <xdr:rowOff>0</xdr:rowOff>
    </xdr:from>
    <xdr:to>
      <xdr:col>4</xdr:col>
      <xdr:colOff>661146</xdr:colOff>
      <xdr:row>38</xdr:row>
      <xdr:rowOff>65313</xdr:rowOff>
    </xdr:to>
    <xdr:sp macro="" textlink="">
      <xdr:nvSpPr>
        <xdr:cNvPr id="5" name="テキスト ボックス 4">
          <a:extLst>
            <a:ext uri="{FF2B5EF4-FFF2-40B4-BE49-F238E27FC236}">
              <a16:creationId xmlns:a16="http://schemas.microsoft.com/office/drawing/2014/main" id="{00000000-0008-0000-0600-000005000000}"/>
            </a:ext>
          </a:extLst>
        </xdr:cNvPr>
        <xdr:cNvSpPr txBox="1"/>
      </xdr:nvSpPr>
      <xdr:spPr>
        <a:xfrm>
          <a:off x="4349748" y="6064250"/>
          <a:ext cx="1448548" cy="5606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800">
              <a:latin typeface="+mn-ea"/>
              <a:ea typeface="+mn-ea"/>
            </a:rPr>
            <a:t>収集・削除定義登録申請書情報のログ管理サーバへの登録</a:t>
          </a:r>
        </a:p>
      </xdr:txBody>
    </xdr:sp>
    <xdr:clientData/>
  </xdr:twoCellAnchor>
  <xdr:twoCellAnchor>
    <xdr:from>
      <xdr:col>3</xdr:col>
      <xdr:colOff>609600</xdr:colOff>
      <xdr:row>24</xdr:row>
      <xdr:rowOff>153079</xdr:rowOff>
    </xdr:from>
    <xdr:to>
      <xdr:col>3</xdr:col>
      <xdr:colOff>2000250</xdr:colOff>
      <xdr:row>27</xdr:row>
      <xdr:rowOff>153079</xdr:rowOff>
    </xdr:to>
    <xdr:sp macro="" textlink="">
      <xdr:nvSpPr>
        <xdr:cNvPr id="6" name="角丸四角形 96">
          <a:extLst>
            <a:ext uri="{FF2B5EF4-FFF2-40B4-BE49-F238E27FC236}">
              <a16:creationId xmlns:a16="http://schemas.microsoft.com/office/drawing/2014/main" id="{00000000-0008-0000-0600-000006000000}"/>
            </a:ext>
          </a:extLst>
        </xdr:cNvPr>
        <xdr:cNvSpPr/>
      </xdr:nvSpPr>
      <xdr:spPr>
        <a:xfrm>
          <a:off x="3397250" y="4401229"/>
          <a:ext cx="1390650" cy="495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個別処理依頼書</a:t>
          </a:r>
          <a:endParaRPr kumimoji="1" lang="en-US" altLang="ja-JP" sz="1100"/>
        </a:p>
        <a:p>
          <a:pPr algn="ctr"/>
          <a:r>
            <a:rPr kumimoji="1" lang="ja-JP" altLang="en-US" sz="1100"/>
            <a:t>受領</a:t>
          </a:r>
        </a:p>
      </xdr:txBody>
    </xdr:sp>
    <xdr:clientData/>
  </xdr:twoCellAnchor>
  <xdr:twoCellAnchor>
    <xdr:from>
      <xdr:col>2</xdr:col>
      <xdr:colOff>338417</xdr:colOff>
      <xdr:row>39</xdr:row>
      <xdr:rowOff>22412</xdr:rowOff>
    </xdr:from>
    <xdr:to>
      <xdr:col>2</xdr:col>
      <xdr:colOff>2210417</xdr:colOff>
      <xdr:row>42</xdr:row>
      <xdr:rowOff>22147</xdr:rowOff>
    </xdr:to>
    <xdr:sp macro="" textlink="">
      <xdr:nvSpPr>
        <xdr:cNvPr id="7" name="角丸四角形 98">
          <a:extLst>
            <a:ext uri="{FF2B5EF4-FFF2-40B4-BE49-F238E27FC236}">
              <a16:creationId xmlns:a16="http://schemas.microsoft.com/office/drawing/2014/main" id="{00000000-0008-0000-0600-000007000000}"/>
            </a:ext>
          </a:extLst>
        </xdr:cNvPr>
        <xdr:cNvSpPr/>
      </xdr:nvSpPr>
      <xdr:spPr>
        <a:xfrm>
          <a:off x="776567" y="6747062"/>
          <a:ext cx="1872000" cy="49503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作業完了連絡受領</a:t>
          </a:r>
          <a:endParaRPr kumimoji="1" lang="en-US" altLang="ja-JP" sz="1100"/>
        </a:p>
        <a:p>
          <a:pPr algn="ctr"/>
          <a:r>
            <a:rPr kumimoji="1" lang="ja-JP" altLang="en-US" sz="1100"/>
            <a:t>収集結果確認</a:t>
          </a:r>
        </a:p>
      </xdr:txBody>
    </xdr:sp>
    <xdr:clientData/>
  </xdr:twoCellAnchor>
  <xdr:twoCellAnchor>
    <xdr:from>
      <xdr:col>2</xdr:col>
      <xdr:colOff>2060714</xdr:colOff>
      <xdr:row>9</xdr:row>
      <xdr:rowOff>13370</xdr:rowOff>
    </xdr:from>
    <xdr:to>
      <xdr:col>4</xdr:col>
      <xdr:colOff>581025</xdr:colOff>
      <xdr:row>9</xdr:row>
      <xdr:rowOff>19050</xdr:rowOff>
    </xdr:to>
    <xdr:cxnSp macro="">
      <xdr:nvCxnSpPr>
        <xdr:cNvPr id="8" name="直線矢印コネクタ 7">
          <a:extLst>
            <a:ext uri="{FF2B5EF4-FFF2-40B4-BE49-F238E27FC236}">
              <a16:creationId xmlns:a16="http://schemas.microsoft.com/office/drawing/2014/main" id="{00000000-0008-0000-0600-000008000000}"/>
            </a:ext>
          </a:extLst>
        </xdr:cNvPr>
        <xdr:cNvCxnSpPr/>
      </xdr:nvCxnSpPr>
      <xdr:spPr>
        <a:xfrm>
          <a:off x="2498864" y="1785020"/>
          <a:ext cx="3219311" cy="5680"/>
        </a:xfrm>
        <a:prstGeom prst="straightConnector1">
          <a:avLst/>
        </a:prstGeom>
        <a:ln w="12700">
          <a:solidFill>
            <a:schemeClr val="bg1">
              <a:lumMod val="50000"/>
            </a:schemeClr>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648115</xdr:colOff>
      <xdr:row>39</xdr:row>
      <xdr:rowOff>7869</xdr:rowOff>
    </xdr:from>
    <xdr:to>
      <xdr:col>3</xdr:col>
      <xdr:colOff>2041664</xdr:colOff>
      <xdr:row>42</xdr:row>
      <xdr:rowOff>7866</xdr:rowOff>
    </xdr:to>
    <xdr:sp macro="" textlink="">
      <xdr:nvSpPr>
        <xdr:cNvPr id="9" name="角丸四角形 102">
          <a:extLst>
            <a:ext uri="{FF2B5EF4-FFF2-40B4-BE49-F238E27FC236}">
              <a16:creationId xmlns:a16="http://schemas.microsoft.com/office/drawing/2014/main" id="{00000000-0008-0000-0600-000009000000}"/>
            </a:ext>
          </a:extLst>
        </xdr:cNvPr>
        <xdr:cNvSpPr/>
      </xdr:nvSpPr>
      <xdr:spPr>
        <a:xfrm>
          <a:off x="3435765" y="6732519"/>
          <a:ext cx="1393549" cy="49529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個別処理依頼書</a:t>
          </a:r>
          <a:endParaRPr kumimoji="1" lang="en-US" altLang="ja-JP" sz="1100"/>
        </a:p>
        <a:p>
          <a:pPr algn="ctr"/>
          <a:r>
            <a:rPr kumimoji="1" lang="ja-JP" altLang="en-US" sz="1100"/>
            <a:t>作業完了連絡</a:t>
          </a:r>
        </a:p>
      </xdr:txBody>
    </xdr:sp>
    <xdr:clientData/>
  </xdr:twoCellAnchor>
  <xdr:twoCellAnchor>
    <xdr:from>
      <xdr:col>2</xdr:col>
      <xdr:colOff>581025</xdr:colOff>
      <xdr:row>7</xdr:row>
      <xdr:rowOff>91794</xdr:rowOff>
    </xdr:from>
    <xdr:to>
      <xdr:col>2</xdr:col>
      <xdr:colOff>1971675</xdr:colOff>
      <xdr:row>10</xdr:row>
      <xdr:rowOff>91793</xdr:rowOff>
    </xdr:to>
    <xdr:sp macro="" textlink="">
      <xdr:nvSpPr>
        <xdr:cNvPr id="10" name="角丸四角形 107">
          <a:extLst>
            <a:ext uri="{FF2B5EF4-FFF2-40B4-BE49-F238E27FC236}">
              <a16:creationId xmlns:a16="http://schemas.microsoft.com/office/drawing/2014/main" id="{00000000-0008-0000-0600-00000A000000}"/>
            </a:ext>
          </a:extLst>
        </xdr:cNvPr>
        <xdr:cNvSpPr/>
      </xdr:nvSpPr>
      <xdr:spPr>
        <a:xfrm>
          <a:off x="1019175" y="1533244"/>
          <a:ext cx="1390650" cy="49529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個別処理依頼</a:t>
          </a:r>
          <a:endParaRPr kumimoji="1" lang="en-US" altLang="ja-JP" sz="1100"/>
        </a:p>
        <a:p>
          <a:pPr algn="ctr"/>
          <a:r>
            <a:rPr kumimoji="1" lang="ja-JP" altLang="en-US" sz="1100"/>
            <a:t>手続き</a:t>
          </a:r>
        </a:p>
      </xdr:txBody>
    </xdr:sp>
    <xdr:clientData/>
  </xdr:twoCellAnchor>
  <xdr:twoCellAnchor>
    <xdr:from>
      <xdr:col>2</xdr:col>
      <xdr:colOff>553570</xdr:colOff>
      <xdr:row>11</xdr:row>
      <xdr:rowOff>19515</xdr:rowOff>
    </xdr:from>
    <xdr:to>
      <xdr:col>2</xdr:col>
      <xdr:colOff>2091765</xdr:colOff>
      <xdr:row>15</xdr:row>
      <xdr:rowOff>0</xdr:rowOff>
    </xdr:to>
    <xdr:sp macro="" textlink="">
      <xdr:nvSpPr>
        <xdr:cNvPr id="11" name="フローチャート : 書類 110">
          <a:extLst>
            <a:ext uri="{FF2B5EF4-FFF2-40B4-BE49-F238E27FC236}">
              <a16:creationId xmlns:a16="http://schemas.microsoft.com/office/drawing/2014/main" id="{00000000-0008-0000-0600-00000B000000}"/>
            </a:ext>
          </a:extLst>
        </xdr:cNvPr>
        <xdr:cNvSpPr/>
      </xdr:nvSpPr>
      <xdr:spPr>
        <a:xfrm>
          <a:off x="986864" y="2118750"/>
          <a:ext cx="1538195" cy="637897"/>
        </a:xfrm>
        <a:prstGeom prst="flowChartDocument">
          <a:avLst/>
        </a:prstGeom>
        <a:solidFill>
          <a:srgbClr val="FFFFCC"/>
        </a:solidFill>
        <a:ln>
          <a:solidFill>
            <a:srgbClr val="FFCC66"/>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800">
              <a:solidFill>
                <a:sysClr val="windowText" lastClr="000000"/>
              </a:solidFill>
              <a:effectLst/>
              <a:latin typeface="+mn-lt"/>
              <a:ea typeface="+mn-ea"/>
              <a:cs typeface="+mn-cs"/>
            </a:rPr>
            <a:t>セキュリティログ</a:t>
          </a:r>
          <a:endParaRPr lang="ja-JP" altLang="ja-JP" sz="800">
            <a:solidFill>
              <a:sysClr val="windowText" lastClr="000000"/>
            </a:solidFill>
            <a:effectLst/>
          </a:endParaRPr>
        </a:p>
        <a:p>
          <a:r>
            <a:rPr kumimoji="1" lang="ja-JP" altLang="ja-JP" sz="800">
              <a:solidFill>
                <a:sysClr val="windowText" lastClr="000000"/>
              </a:solidFill>
              <a:effectLst/>
              <a:latin typeface="+mn-lt"/>
              <a:ea typeface="+mn-ea"/>
              <a:cs typeface="+mn-cs"/>
            </a:rPr>
            <a:t>収集・削除</a:t>
          </a:r>
          <a:r>
            <a:rPr kumimoji="1" lang="ja-JP" altLang="ja-JP" sz="800" baseline="0">
              <a:solidFill>
                <a:sysClr val="windowText" lastClr="000000"/>
              </a:solidFill>
              <a:effectLst/>
              <a:latin typeface="+mn-lt"/>
              <a:ea typeface="+mn-ea"/>
              <a:cs typeface="+mn-cs"/>
            </a:rPr>
            <a:t> </a:t>
          </a:r>
          <a:r>
            <a:rPr kumimoji="1" lang="ja-JP" altLang="ja-JP" sz="800">
              <a:solidFill>
                <a:sysClr val="windowText" lastClr="000000"/>
              </a:solidFill>
              <a:effectLst/>
              <a:latin typeface="+mn-lt"/>
              <a:ea typeface="+mn-ea"/>
              <a:cs typeface="+mn-cs"/>
            </a:rPr>
            <a:t>定義登録申請書</a:t>
          </a:r>
          <a:endParaRPr lang="ja-JP" altLang="ja-JP" sz="800">
            <a:solidFill>
              <a:sysClr val="windowText" lastClr="000000"/>
            </a:solidFill>
            <a:effectLst/>
          </a:endParaRPr>
        </a:p>
        <a:p>
          <a:endParaRPr lang="ja-JP" altLang="en-US" sz="800">
            <a:solidFill>
              <a:sysClr val="windowText" lastClr="000000"/>
            </a:solidFill>
          </a:endParaRPr>
        </a:p>
      </xdr:txBody>
    </xdr:sp>
    <xdr:clientData/>
  </xdr:twoCellAnchor>
  <xdr:twoCellAnchor>
    <xdr:from>
      <xdr:col>2</xdr:col>
      <xdr:colOff>972670</xdr:colOff>
      <xdr:row>13</xdr:row>
      <xdr:rowOff>161985</xdr:rowOff>
    </xdr:from>
    <xdr:to>
      <xdr:col>3</xdr:col>
      <xdr:colOff>29883</xdr:colOff>
      <xdr:row>17</xdr:row>
      <xdr:rowOff>119529</xdr:rowOff>
    </xdr:to>
    <xdr:sp macro="" textlink="">
      <xdr:nvSpPr>
        <xdr:cNvPr id="12" name="フローチャート : 書類 112">
          <a:extLst>
            <a:ext uri="{FF2B5EF4-FFF2-40B4-BE49-F238E27FC236}">
              <a16:creationId xmlns:a16="http://schemas.microsoft.com/office/drawing/2014/main" id="{00000000-0008-0000-0600-00000C000000}"/>
            </a:ext>
          </a:extLst>
        </xdr:cNvPr>
        <xdr:cNvSpPr/>
      </xdr:nvSpPr>
      <xdr:spPr>
        <a:xfrm>
          <a:off x="1405964" y="2589926"/>
          <a:ext cx="1410448" cy="614956"/>
        </a:xfrm>
        <a:prstGeom prst="flowChartDocument">
          <a:avLst/>
        </a:prstGeom>
        <a:solidFill>
          <a:srgbClr val="CCFFCC"/>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nSpc>
              <a:spcPts val="900"/>
            </a:lnSpc>
          </a:pPr>
          <a:r>
            <a:rPr kumimoji="1" lang="ja-JP" altLang="ja-JP" sz="800">
              <a:solidFill>
                <a:sysClr val="windowText" lastClr="000000"/>
              </a:solidFill>
              <a:effectLst/>
              <a:latin typeface="+mn-lt"/>
              <a:ea typeface="+mn-ea"/>
              <a:cs typeface="+mn-cs"/>
            </a:rPr>
            <a:t>収集対象セキュリティログ</a:t>
          </a:r>
          <a:endParaRPr lang="ja-JP" altLang="ja-JP" sz="800">
            <a:solidFill>
              <a:sysClr val="windowText" lastClr="000000"/>
            </a:solidFill>
            <a:effectLst/>
          </a:endParaRPr>
        </a:p>
        <a:p>
          <a:r>
            <a:rPr kumimoji="1" lang="ja-JP" altLang="ja-JP" sz="800">
              <a:solidFill>
                <a:sysClr val="windowText" lastClr="000000"/>
              </a:solidFill>
              <a:effectLst/>
              <a:latin typeface="+mn-lt"/>
              <a:ea typeface="+mn-ea"/>
              <a:cs typeface="+mn-cs"/>
            </a:rPr>
            <a:t>フォーマット仕様書</a:t>
          </a:r>
          <a:endParaRPr lang="ja-JP" altLang="ja-JP" sz="800">
            <a:solidFill>
              <a:sysClr val="windowText" lastClr="000000"/>
            </a:solidFill>
            <a:effectLst/>
          </a:endParaRPr>
        </a:p>
        <a:p>
          <a:pPr>
            <a:lnSpc>
              <a:spcPts val="900"/>
            </a:lnSpc>
          </a:pPr>
          <a:r>
            <a:rPr kumimoji="1" lang="ja-JP" altLang="ja-JP" sz="800">
              <a:solidFill>
                <a:sysClr val="windowText" lastClr="000000"/>
              </a:solidFill>
              <a:effectLst/>
              <a:latin typeface="+mn-lt"/>
              <a:ea typeface="+mn-ea"/>
              <a:cs typeface="+mn-cs"/>
            </a:rPr>
            <a:t>（ログフォーマット項目説明書）</a:t>
          </a:r>
          <a:endParaRPr lang="ja-JP" altLang="ja-JP" sz="800">
            <a:solidFill>
              <a:sysClr val="windowText" lastClr="000000"/>
            </a:solidFill>
            <a:effectLst/>
          </a:endParaRPr>
        </a:p>
        <a:p>
          <a:pPr>
            <a:lnSpc>
              <a:spcPts val="900"/>
            </a:lnSpc>
          </a:pPr>
          <a:endParaRPr lang="ja-JP" altLang="en-US" sz="800">
            <a:solidFill>
              <a:sysClr val="windowText" lastClr="000000"/>
            </a:solidFill>
          </a:endParaRPr>
        </a:p>
      </xdr:txBody>
    </xdr:sp>
    <xdr:clientData/>
  </xdr:twoCellAnchor>
  <xdr:twoCellAnchor>
    <xdr:from>
      <xdr:col>4</xdr:col>
      <xdr:colOff>1466850</xdr:colOff>
      <xdr:row>20</xdr:row>
      <xdr:rowOff>143556</xdr:rowOff>
    </xdr:from>
    <xdr:to>
      <xdr:col>5</xdr:col>
      <xdr:colOff>0</xdr:colOff>
      <xdr:row>24</xdr:row>
      <xdr:rowOff>53750</xdr:rowOff>
    </xdr:to>
    <xdr:sp macro="" textlink="">
      <xdr:nvSpPr>
        <xdr:cNvPr id="13" name="テキスト ボックス 12">
          <a:extLst>
            <a:ext uri="{FF2B5EF4-FFF2-40B4-BE49-F238E27FC236}">
              <a16:creationId xmlns:a16="http://schemas.microsoft.com/office/drawing/2014/main" id="{00000000-0008-0000-0600-00000D000000}"/>
            </a:ext>
          </a:extLst>
        </xdr:cNvPr>
        <xdr:cNvSpPr txBox="1"/>
      </xdr:nvSpPr>
      <xdr:spPr>
        <a:xfrm>
          <a:off x="6604000" y="3731306"/>
          <a:ext cx="882650" cy="570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800">
              <a:latin typeface="+mn-ea"/>
              <a:ea typeface="+mn-ea"/>
            </a:rPr>
            <a:t>個別処理依頼作業</a:t>
          </a:r>
          <a:endParaRPr kumimoji="1" lang="en-US" altLang="ja-JP" sz="800">
            <a:latin typeface="+mn-ea"/>
            <a:ea typeface="+mn-ea"/>
          </a:endParaRPr>
        </a:p>
        <a:p>
          <a:pPr algn="l"/>
          <a:r>
            <a:rPr kumimoji="1" lang="ja-JP" altLang="en-US" sz="800">
              <a:latin typeface="+mn-ea"/>
              <a:ea typeface="+mn-ea"/>
            </a:rPr>
            <a:t>実施箇所への展開</a:t>
          </a:r>
        </a:p>
      </xdr:txBody>
    </xdr:sp>
    <xdr:clientData/>
  </xdr:twoCellAnchor>
  <xdr:twoCellAnchor>
    <xdr:from>
      <xdr:col>4</xdr:col>
      <xdr:colOff>1114425</xdr:colOff>
      <xdr:row>21</xdr:row>
      <xdr:rowOff>6122</xdr:rowOff>
    </xdr:from>
    <xdr:to>
      <xdr:col>4</xdr:col>
      <xdr:colOff>1409700</xdr:colOff>
      <xdr:row>23</xdr:row>
      <xdr:rowOff>93263</xdr:rowOff>
    </xdr:to>
    <xdr:sp macro="" textlink="">
      <xdr:nvSpPr>
        <xdr:cNvPr id="14" name="下矢印 121">
          <a:extLst>
            <a:ext uri="{FF2B5EF4-FFF2-40B4-BE49-F238E27FC236}">
              <a16:creationId xmlns:a16="http://schemas.microsoft.com/office/drawing/2014/main" id="{00000000-0008-0000-0600-00000E000000}"/>
            </a:ext>
          </a:extLst>
        </xdr:cNvPr>
        <xdr:cNvSpPr/>
      </xdr:nvSpPr>
      <xdr:spPr>
        <a:xfrm>
          <a:off x="6251575" y="3758972"/>
          <a:ext cx="295275" cy="417341"/>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4</xdr:col>
      <xdr:colOff>590550</xdr:colOff>
      <xdr:row>24</xdr:row>
      <xdr:rowOff>124450</xdr:rowOff>
    </xdr:from>
    <xdr:to>
      <xdr:col>4</xdr:col>
      <xdr:colOff>1981200</xdr:colOff>
      <xdr:row>27</xdr:row>
      <xdr:rowOff>124449</xdr:rowOff>
    </xdr:to>
    <xdr:sp macro="" textlink="">
      <xdr:nvSpPr>
        <xdr:cNvPr id="15" name="角丸四角形 122">
          <a:extLst>
            <a:ext uri="{FF2B5EF4-FFF2-40B4-BE49-F238E27FC236}">
              <a16:creationId xmlns:a16="http://schemas.microsoft.com/office/drawing/2014/main" id="{00000000-0008-0000-0600-00000F000000}"/>
            </a:ext>
          </a:extLst>
        </xdr:cNvPr>
        <xdr:cNvSpPr/>
      </xdr:nvSpPr>
      <xdr:spPr>
        <a:xfrm>
          <a:off x="5727700" y="4372600"/>
          <a:ext cx="1390650" cy="49529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個別処理依頼</a:t>
          </a:r>
          <a:endParaRPr kumimoji="1" lang="en-US" altLang="ja-JP" sz="1100"/>
        </a:p>
        <a:p>
          <a:pPr algn="ctr"/>
          <a:r>
            <a:rPr kumimoji="1" lang="ja-JP" altLang="en-US" sz="1100"/>
            <a:t>展開</a:t>
          </a:r>
        </a:p>
      </xdr:txBody>
    </xdr:sp>
    <xdr:clientData/>
  </xdr:twoCellAnchor>
  <xdr:twoCellAnchor>
    <xdr:from>
      <xdr:col>3</xdr:col>
      <xdr:colOff>2133600</xdr:colOff>
      <xdr:row>26</xdr:row>
      <xdr:rowOff>31058</xdr:rowOff>
    </xdr:from>
    <xdr:to>
      <xdr:col>4</xdr:col>
      <xdr:colOff>533401</xdr:colOff>
      <xdr:row>26</xdr:row>
      <xdr:rowOff>31058</xdr:rowOff>
    </xdr:to>
    <xdr:cxnSp macro="">
      <xdr:nvCxnSpPr>
        <xdr:cNvPr id="16" name="直線矢印コネクタ 15">
          <a:extLst>
            <a:ext uri="{FF2B5EF4-FFF2-40B4-BE49-F238E27FC236}">
              <a16:creationId xmlns:a16="http://schemas.microsoft.com/office/drawing/2014/main" id="{00000000-0008-0000-0600-000010000000}"/>
            </a:ext>
          </a:extLst>
        </xdr:cNvPr>
        <xdr:cNvCxnSpPr/>
      </xdr:nvCxnSpPr>
      <xdr:spPr>
        <a:xfrm flipH="1">
          <a:off x="4921250" y="4609408"/>
          <a:ext cx="749301" cy="0"/>
        </a:xfrm>
        <a:prstGeom prst="straightConnector1">
          <a:avLst/>
        </a:prstGeom>
        <a:ln w="12700">
          <a:solidFill>
            <a:schemeClr val="bg1">
              <a:lumMod val="50000"/>
            </a:schemeClr>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1209675</xdr:colOff>
      <xdr:row>35</xdr:row>
      <xdr:rowOff>37417</xdr:rowOff>
    </xdr:from>
    <xdr:to>
      <xdr:col>3</xdr:col>
      <xdr:colOff>1504950</xdr:colOff>
      <xdr:row>38</xdr:row>
      <xdr:rowOff>74838</xdr:rowOff>
    </xdr:to>
    <xdr:sp macro="" textlink="">
      <xdr:nvSpPr>
        <xdr:cNvPr id="17" name="下矢印 137">
          <a:extLst>
            <a:ext uri="{FF2B5EF4-FFF2-40B4-BE49-F238E27FC236}">
              <a16:creationId xmlns:a16="http://schemas.microsoft.com/office/drawing/2014/main" id="{00000000-0008-0000-0600-000011000000}"/>
            </a:ext>
          </a:extLst>
        </xdr:cNvPr>
        <xdr:cNvSpPr/>
      </xdr:nvSpPr>
      <xdr:spPr>
        <a:xfrm>
          <a:off x="3997325" y="6101667"/>
          <a:ext cx="295275" cy="532721"/>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2</xdr:col>
      <xdr:colOff>2218205</xdr:colOff>
      <xdr:row>40</xdr:row>
      <xdr:rowOff>99094</xdr:rowOff>
    </xdr:from>
    <xdr:to>
      <xdr:col>3</xdr:col>
      <xdr:colOff>618006</xdr:colOff>
      <xdr:row>40</xdr:row>
      <xdr:rowOff>99094</xdr:rowOff>
    </xdr:to>
    <xdr:cxnSp macro="">
      <xdr:nvCxnSpPr>
        <xdr:cNvPr id="18" name="直線矢印コネクタ 17">
          <a:extLst>
            <a:ext uri="{FF2B5EF4-FFF2-40B4-BE49-F238E27FC236}">
              <a16:creationId xmlns:a16="http://schemas.microsoft.com/office/drawing/2014/main" id="{00000000-0008-0000-0600-000012000000}"/>
            </a:ext>
          </a:extLst>
        </xdr:cNvPr>
        <xdr:cNvCxnSpPr/>
      </xdr:nvCxnSpPr>
      <xdr:spPr>
        <a:xfrm flipH="1">
          <a:off x="2656355" y="6988844"/>
          <a:ext cx="749301" cy="0"/>
        </a:xfrm>
        <a:prstGeom prst="straightConnector1">
          <a:avLst/>
        </a:prstGeom>
        <a:ln w="12700">
          <a:solidFill>
            <a:schemeClr val="bg1">
              <a:lumMod val="50000"/>
            </a:schemeClr>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1109382</xdr:colOff>
      <xdr:row>4</xdr:row>
      <xdr:rowOff>56029</xdr:rowOff>
    </xdr:from>
    <xdr:to>
      <xdr:col>2</xdr:col>
      <xdr:colOff>1456764</xdr:colOff>
      <xdr:row>6</xdr:row>
      <xdr:rowOff>56029</xdr:rowOff>
    </xdr:to>
    <xdr:sp macro="" textlink="">
      <xdr:nvSpPr>
        <xdr:cNvPr id="19" name="円/楕円 1">
          <a:extLst>
            <a:ext uri="{FF2B5EF4-FFF2-40B4-BE49-F238E27FC236}">
              <a16:creationId xmlns:a16="http://schemas.microsoft.com/office/drawing/2014/main" id="{00000000-0008-0000-0600-000013000000}"/>
            </a:ext>
          </a:extLst>
        </xdr:cNvPr>
        <xdr:cNvSpPr/>
      </xdr:nvSpPr>
      <xdr:spPr>
        <a:xfrm>
          <a:off x="1547532" y="995829"/>
          <a:ext cx="347382" cy="336550"/>
        </a:xfrm>
        <a:prstGeom prst="ellipse">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Ｓ</a:t>
          </a:r>
        </a:p>
      </xdr:txBody>
    </xdr:sp>
    <xdr:clientData/>
  </xdr:twoCellAnchor>
  <xdr:twoCellAnchor>
    <xdr:from>
      <xdr:col>2</xdr:col>
      <xdr:colOff>1276350</xdr:colOff>
      <xdr:row>6</xdr:row>
      <xdr:rowOff>56029</xdr:rowOff>
    </xdr:from>
    <xdr:to>
      <xdr:col>2</xdr:col>
      <xdr:colOff>1283073</xdr:colOff>
      <xdr:row>7</xdr:row>
      <xdr:rowOff>91794</xdr:rowOff>
    </xdr:to>
    <xdr:cxnSp macro="">
      <xdr:nvCxnSpPr>
        <xdr:cNvPr id="20" name="直線矢印コネクタ 19">
          <a:extLst>
            <a:ext uri="{FF2B5EF4-FFF2-40B4-BE49-F238E27FC236}">
              <a16:creationId xmlns:a16="http://schemas.microsoft.com/office/drawing/2014/main" id="{00000000-0008-0000-0600-000014000000}"/>
            </a:ext>
          </a:extLst>
        </xdr:cNvPr>
        <xdr:cNvCxnSpPr>
          <a:stCxn id="19" idx="4"/>
          <a:endCxn id="10" idx="0"/>
        </xdr:cNvCxnSpPr>
      </xdr:nvCxnSpPr>
      <xdr:spPr>
        <a:xfrm flipH="1">
          <a:off x="1714500" y="1332379"/>
          <a:ext cx="6723" cy="200865"/>
        </a:xfrm>
        <a:prstGeom prst="straightConnector1">
          <a:avLst/>
        </a:prstGeom>
        <a:ln w="12700">
          <a:solidFill>
            <a:schemeClr val="bg1">
              <a:lumMod val="50000"/>
            </a:schemeClr>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840442</xdr:colOff>
      <xdr:row>46</xdr:row>
      <xdr:rowOff>33616</xdr:rowOff>
    </xdr:from>
    <xdr:to>
      <xdr:col>2</xdr:col>
      <xdr:colOff>1187824</xdr:colOff>
      <xdr:row>48</xdr:row>
      <xdr:rowOff>44822</xdr:rowOff>
    </xdr:to>
    <xdr:sp macro="" textlink="">
      <xdr:nvSpPr>
        <xdr:cNvPr id="21" name="円/楕円 160">
          <a:extLst>
            <a:ext uri="{FF2B5EF4-FFF2-40B4-BE49-F238E27FC236}">
              <a16:creationId xmlns:a16="http://schemas.microsoft.com/office/drawing/2014/main" id="{00000000-0008-0000-0600-000015000000}"/>
            </a:ext>
          </a:extLst>
        </xdr:cNvPr>
        <xdr:cNvSpPr/>
      </xdr:nvSpPr>
      <xdr:spPr>
        <a:xfrm>
          <a:off x="1278592" y="7913966"/>
          <a:ext cx="347382" cy="341406"/>
        </a:xfrm>
        <a:prstGeom prst="ellipse">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Ｅ</a:t>
          </a:r>
        </a:p>
      </xdr:txBody>
    </xdr:sp>
    <xdr:clientData/>
  </xdr:twoCellAnchor>
  <xdr:twoCellAnchor>
    <xdr:from>
      <xdr:col>2</xdr:col>
      <xdr:colOff>1008529</xdr:colOff>
      <xdr:row>42</xdr:row>
      <xdr:rowOff>33617</xdr:rowOff>
    </xdr:from>
    <xdr:to>
      <xdr:col>2</xdr:col>
      <xdr:colOff>1014133</xdr:colOff>
      <xdr:row>45</xdr:row>
      <xdr:rowOff>168087</xdr:rowOff>
    </xdr:to>
    <xdr:cxnSp macro="">
      <xdr:nvCxnSpPr>
        <xdr:cNvPr id="22" name="直線矢印コネクタ 21">
          <a:extLst>
            <a:ext uri="{FF2B5EF4-FFF2-40B4-BE49-F238E27FC236}">
              <a16:creationId xmlns:a16="http://schemas.microsoft.com/office/drawing/2014/main" id="{00000000-0008-0000-0600-000016000000}"/>
            </a:ext>
          </a:extLst>
        </xdr:cNvPr>
        <xdr:cNvCxnSpPr/>
      </xdr:nvCxnSpPr>
      <xdr:spPr>
        <a:xfrm>
          <a:off x="1446679" y="7253567"/>
          <a:ext cx="5604" cy="629770"/>
        </a:xfrm>
        <a:prstGeom prst="straightConnector1">
          <a:avLst/>
        </a:prstGeom>
        <a:ln w="12700">
          <a:solidFill>
            <a:schemeClr val="bg1">
              <a:lumMod val="50000"/>
            </a:schemeClr>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459441</xdr:colOff>
      <xdr:row>14</xdr:row>
      <xdr:rowOff>67235</xdr:rowOff>
    </xdr:from>
    <xdr:to>
      <xdr:col>4</xdr:col>
      <xdr:colOff>2054410</xdr:colOff>
      <xdr:row>17</xdr:row>
      <xdr:rowOff>127000</xdr:rowOff>
    </xdr:to>
    <xdr:sp macro="" textlink="">
      <xdr:nvSpPr>
        <xdr:cNvPr id="23" name="フローチャート : 書類 110">
          <a:extLst>
            <a:ext uri="{FF2B5EF4-FFF2-40B4-BE49-F238E27FC236}">
              <a16:creationId xmlns:a16="http://schemas.microsoft.com/office/drawing/2014/main" id="{00000000-0008-0000-0600-000017000000}"/>
            </a:ext>
          </a:extLst>
        </xdr:cNvPr>
        <xdr:cNvSpPr/>
      </xdr:nvSpPr>
      <xdr:spPr>
        <a:xfrm>
          <a:off x="5599206" y="2659529"/>
          <a:ext cx="1594969" cy="552824"/>
        </a:xfrm>
        <a:prstGeom prst="flowChartDocument">
          <a:avLst/>
        </a:prstGeom>
        <a:solidFill>
          <a:srgbClr val="FFFFCC"/>
        </a:solidFill>
        <a:ln>
          <a:solidFill>
            <a:srgbClr val="FFCC66"/>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800">
              <a:solidFill>
                <a:sysClr val="windowText" lastClr="000000"/>
              </a:solidFill>
              <a:effectLst/>
              <a:latin typeface="+mn-lt"/>
              <a:ea typeface="+mn-ea"/>
              <a:cs typeface="+mn-cs"/>
            </a:rPr>
            <a:t>セキュリティログ</a:t>
          </a:r>
          <a:endParaRPr lang="ja-JP" altLang="ja-JP" sz="800">
            <a:solidFill>
              <a:sysClr val="windowText" lastClr="000000"/>
            </a:solidFill>
            <a:effectLst/>
          </a:endParaRPr>
        </a:p>
        <a:p>
          <a:r>
            <a:rPr kumimoji="1" lang="ja-JP" altLang="ja-JP" sz="800">
              <a:solidFill>
                <a:sysClr val="windowText" lastClr="000000"/>
              </a:solidFill>
              <a:effectLst/>
              <a:latin typeface="+mn-lt"/>
              <a:ea typeface="+mn-ea"/>
              <a:cs typeface="+mn-cs"/>
            </a:rPr>
            <a:t>収集・削除</a:t>
          </a:r>
          <a:r>
            <a:rPr kumimoji="1" lang="ja-JP" altLang="ja-JP" sz="800" baseline="0">
              <a:solidFill>
                <a:sysClr val="windowText" lastClr="000000"/>
              </a:solidFill>
              <a:effectLst/>
              <a:latin typeface="+mn-lt"/>
              <a:ea typeface="+mn-ea"/>
              <a:cs typeface="+mn-cs"/>
            </a:rPr>
            <a:t> </a:t>
          </a:r>
          <a:r>
            <a:rPr kumimoji="1" lang="ja-JP" altLang="ja-JP" sz="800">
              <a:solidFill>
                <a:sysClr val="windowText" lastClr="000000"/>
              </a:solidFill>
              <a:effectLst/>
              <a:latin typeface="+mn-lt"/>
              <a:ea typeface="+mn-ea"/>
              <a:cs typeface="+mn-cs"/>
            </a:rPr>
            <a:t>定義登録申請書</a:t>
          </a:r>
          <a:endParaRPr lang="ja-JP" altLang="ja-JP" sz="800">
            <a:solidFill>
              <a:sysClr val="windowText" lastClr="000000"/>
            </a:solidFill>
            <a:effectLst/>
          </a:endParaRPr>
        </a:p>
        <a:p>
          <a:endParaRPr lang="ja-JP" altLang="en-US" sz="800">
            <a:solidFill>
              <a:sysClr val="windowText" lastClr="000000"/>
            </a:solidFill>
          </a:endParaRPr>
        </a:p>
      </xdr:txBody>
    </xdr:sp>
    <xdr:clientData/>
  </xdr:twoCellAnchor>
  <xdr:twoCellAnchor>
    <xdr:from>
      <xdr:col>4</xdr:col>
      <xdr:colOff>878542</xdr:colOff>
      <xdr:row>17</xdr:row>
      <xdr:rowOff>41616</xdr:rowOff>
    </xdr:from>
    <xdr:to>
      <xdr:col>4</xdr:col>
      <xdr:colOff>2282542</xdr:colOff>
      <xdr:row>20</xdr:row>
      <xdr:rowOff>77351</xdr:rowOff>
    </xdr:to>
    <xdr:sp macro="" textlink="">
      <xdr:nvSpPr>
        <xdr:cNvPr id="24" name="フローチャート : 書類 112">
          <a:extLst>
            <a:ext uri="{FF2B5EF4-FFF2-40B4-BE49-F238E27FC236}">
              <a16:creationId xmlns:a16="http://schemas.microsoft.com/office/drawing/2014/main" id="{00000000-0008-0000-0600-000018000000}"/>
            </a:ext>
          </a:extLst>
        </xdr:cNvPr>
        <xdr:cNvSpPr/>
      </xdr:nvSpPr>
      <xdr:spPr>
        <a:xfrm>
          <a:off x="6015692" y="3134066"/>
          <a:ext cx="1404000" cy="531035"/>
        </a:xfrm>
        <a:prstGeom prst="flowChartDocument">
          <a:avLst/>
        </a:prstGeom>
        <a:solidFill>
          <a:srgbClr val="CCFFCC"/>
        </a:solidFill>
        <a:ln>
          <a:solidFill>
            <a:srgbClr val="00B05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nSpc>
              <a:spcPts val="900"/>
            </a:lnSpc>
          </a:pPr>
          <a:r>
            <a:rPr kumimoji="1" lang="ja-JP" altLang="ja-JP" sz="800">
              <a:solidFill>
                <a:sysClr val="windowText" lastClr="000000"/>
              </a:solidFill>
              <a:effectLst/>
              <a:latin typeface="+mn-lt"/>
              <a:ea typeface="+mn-ea"/>
              <a:cs typeface="+mn-cs"/>
            </a:rPr>
            <a:t>収集対象セキュリティログ</a:t>
          </a:r>
          <a:endParaRPr lang="ja-JP" altLang="ja-JP" sz="800">
            <a:solidFill>
              <a:sysClr val="windowText" lastClr="000000"/>
            </a:solidFill>
            <a:effectLst/>
          </a:endParaRPr>
        </a:p>
        <a:p>
          <a:r>
            <a:rPr kumimoji="1" lang="ja-JP" altLang="ja-JP" sz="800">
              <a:solidFill>
                <a:sysClr val="windowText" lastClr="000000"/>
              </a:solidFill>
              <a:effectLst/>
              <a:latin typeface="+mn-lt"/>
              <a:ea typeface="+mn-ea"/>
              <a:cs typeface="+mn-cs"/>
            </a:rPr>
            <a:t>フォーマット仕様書</a:t>
          </a:r>
          <a:endParaRPr lang="ja-JP" altLang="ja-JP" sz="800">
            <a:solidFill>
              <a:sysClr val="windowText" lastClr="000000"/>
            </a:solidFill>
            <a:effectLst/>
          </a:endParaRPr>
        </a:p>
        <a:p>
          <a:pPr>
            <a:lnSpc>
              <a:spcPts val="900"/>
            </a:lnSpc>
          </a:pPr>
          <a:r>
            <a:rPr kumimoji="1" lang="ja-JP" altLang="ja-JP" sz="800">
              <a:solidFill>
                <a:sysClr val="windowText" lastClr="000000"/>
              </a:solidFill>
              <a:effectLst/>
              <a:latin typeface="+mn-lt"/>
              <a:ea typeface="+mn-ea"/>
              <a:cs typeface="+mn-cs"/>
            </a:rPr>
            <a:t>（ログフォーマット項目説明書）</a:t>
          </a:r>
          <a:endParaRPr lang="ja-JP" altLang="ja-JP" sz="800">
            <a:solidFill>
              <a:sysClr val="windowText" lastClr="000000"/>
            </a:solidFill>
            <a:effectLst/>
          </a:endParaRPr>
        </a:p>
        <a:p>
          <a:pPr>
            <a:lnSpc>
              <a:spcPts val="900"/>
            </a:lnSpc>
          </a:pPr>
          <a:endParaRPr lang="ja-JP" altLang="en-US" sz="800">
            <a:solidFill>
              <a:sysClr val="windowText" lastClr="000000"/>
            </a:solidFill>
          </a:endParaRPr>
        </a:p>
      </xdr:txBody>
    </xdr:sp>
    <xdr:clientData/>
  </xdr:twoCellAnchor>
  <xdr:twoCellAnchor>
    <xdr:from>
      <xdr:col>4</xdr:col>
      <xdr:colOff>515471</xdr:colOff>
      <xdr:row>28</xdr:row>
      <xdr:rowOff>33619</xdr:rowOff>
    </xdr:from>
    <xdr:to>
      <xdr:col>4</xdr:col>
      <xdr:colOff>2046941</xdr:colOff>
      <xdr:row>31</xdr:row>
      <xdr:rowOff>149412</xdr:rowOff>
    </xdr:to>
    <xdr:sp macro="" textlink="">
      <xdr:nvSpPr>
        <xdr:cNvPr id="25" name="フローチャート : 書類 110">
          <a:extLst>
            <a:ext uri="{FF2B5EF4-FFF2-40B4-BE49-F238E27FC236}">
              <a16:creationId xmlns:a16="http://schemas.microsoft.com/office/drawing/2014/main" id="{00000000-0008-0000-0600-000019000000}"/>
            </a:ext>
          </a:extLst>
        </xdr:cNvPr>
        <xdr:cNvSpPr/>
      </xdr:nvSpPr>
      <xdr:spPr>
        <a:xfrm>
          <a:off x="5655236" y="4926854"/>
          <a:ext cx="1531470" cy="608852"/>
        </a:xfrm>
        <a:prstGeom prst="flowChartDocument">
          <a:avLst/>
        </a:prstGeom>
        <a:solidFill>
          <a:srgbClr val="FFFFCC"/>
        </a:solidFill>
        <a:ln>
          <a:solidFill>
            <a:srgbClr val="FFCC66"/>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800">
              <a:solidFill>
                <a:sysClr val="windowText" lastClr="000000"/>
              </a:solidFill>
              <a:effectLst/>
              <a:latin typeface="+mn-lt"/>
              <a:ea typeface="+mn-ea"/>
              <a:cs typeface="+mn-cs"/>
            </a:rPr>
            <a:t>セキュリティログ</a:t>
          </a:r>
          <a:endParaRPr lang="ja-JP" altLang="ja-JP" sz="800">
            <a:solidFill>
              <a:sysClr val="windowText" lastClr="000000"/>
            </a:solidFill>
            <a:effectLst/>
          </a:endParaRPr>
        </a:p>
        <a:p>
          <a:r>
            <a:rPr kumimoji="1" lang="ja-JP" altLang="ja-JP" sz="800">
              <a:solidFill>
                <a:sysClr val="windowText" lastClr="000000"/>
              </a:solidFill>
              <a:effectLst/>
              <a:latin typeface="+mn-lt"/>
              <a:ea typeface="+mn-ea"/>
              <a:cs typeface="+mn-cs"/>
            </a:rPr>
            <a:t>収集・削除</a:t>
          </a:r>
          <a:r>
            <a:rPr kumimoji="1" lang="ja-JP" altLang="ja-JP" sz="800" baseline="0">
              <a:solidFill>
                <a:sysClr val="windowText" lastClr="000000"/>
              </a:solidFill>
              <a:effectLst/>
              <a:latin typeface="+mn-lt"/>
              <a:ea typeface="+mn-ea"/>
              <a:cs typeface="+mn-cs"/>
            </a:rPr>
            <a:t> </a:t>
          </a:r>
          <a:r>
            <a:rPr kumimoji="1" lang="ja-JP" altLang="ja-JP" sz="800">
              <a:solidFill>
                <a:sysClr val="windowText" lastClr="000000"/>
              </a:solidFill>
              <a:effectLst/>
              <a:latin typeface="+mn-lt"/>
              <a:ea typeface="+mn-ea"/>
              <a:cs typeface="+mn-cs"/>
            </a:rPr>
            <a:t>定義登録申請書</a:t>
          </a:r>
          <a:endParaRPr lang="ja-JP" altLang="ja-JP" sz="800">
            <a:solidFill>
              <a:sysClr val="windowText" lastClr="000000"/>
            </a:solidFill>
            <a:effectLst/>
          </a:endParaRPr>
        </a:p>
        <a:p>
          <a:endParaRPr lang="ja-JP" altLang="en-US" sz="800">
            <a:solidFill>
              <a:sysClr val="windowText" lastClr="000000"/>
            </a:solidFill>
          </a:endParaRPr>
        </a:p>
      </xdr:txBody>
    </xdr:sp>
    <xdr:clientData/>
  </xdr:twoCellAnchor>
  <xdr:twoCellAnchor>
    <xdr:from>
      <xdr:col>4</xdr:col>
      <xdr:colOff>934571</xdr:colOff>
      <xdr:row>31</xdr:row>
      <xdr:rowOff>8000</xdr:rowOff>
    </xdr:from>
    <xdr:to>
      <xdr:col>5</xdr:col>
      <xdr:colOff>0</xdr:colOff>
      <xdr:row>37</xdr:row>
      <xdr:rowOff>74706</xdr:rowOff>
    </xdr:to>
    <xdr:sp macro="" textlink="">
      <xdr:nvSpPr>
        <xdr:cNvPr id="26" name="フローチャート : 書類 112">
          <a:extLst>
            <a:ext uri="{FF2B5EF4-FFF2-40B4-BE49-F238E27FC236}">
              <a16:creationId xmlns:a16="http://schemas.microsoft.com/office/drawing/2014/main" id="{00000000-0008-0000-0600-00001A000000}"/>
            </a:ext>
          </a:extLst>
        </xdr:cNvPr>
        <xdr:cNvSpPr/>
      </xdr:nvSpPr>
      <xdr:spPr>
        <a:xfrm>
          <a:off x="6074336" y="5394294"/>
          <a:ext cx="1418664" cy="1052824"/>
        </a:xfrm>
        <a:prstGeom prst="flowChartDocument">
          <a:avLst/>
        </a:prstGeom>
        <a:solidFill>
          <a:srgbClr val="CCFFCC"/>
        </a:solidFill>
        <a:ln>
          <a:solidFill>
            <a:srgbClr val="00B05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800">
              <a:solidFill>
                <a:sysClr val="windowText" lastClr="000000"/>
              </a:solidFill>
              <a:effectLst/>
              <a:latin typeface="+mn-lt"/>
              <a:ea typeface="+mn-ea"/>
              <a:cs typeface="+mn-cs"/>
            </a:rPr>
            <a:t>収集対象セキュリティログ</a:t>
          </a:r>
          <a:endParaRPr lang="ja-JP" altLang="ja-JP" sz="800">
            <a:solidFill>
              <a:sysClr val="windowText" lastClr="000000"/>
            </a:solidFill>
            <a:effectLst/>
          </a:endParaRPr>
        </a:p>
        <a:p>
          <a:r>
            <a:rPr kumimoji="1" lang="ja-JP" altLang="ja-JP" sz="800">
              <a:solidFill>
                <a:sysClr val="windowText" lastClr="000000"/>
              </a:solidFill>
              <a:effectLst/>
              <a:latin typeface="+mn-lt"/>
              <a:ea typeface="+mn-ea"/>
              <a:cs typeface="+mn-cs"/>
            </a:rPr>
            <a:t>フォーマット仕様書</a:t>
          </a:r>
          <a:endParaRPr lang="ja-JP" altLang="ja-JP" sz="800">
            <a:solidFill>
              <a:sysClr val="windowText" lastClr="000000"/>
            </a:solidFill>
            <a:effectLst/>
          </a:endParaRPr>
        </a:p>
        <a:p>
          <a:pPr>
            <a:lnSpc>
              <a:spcPts val="900"/>
            </a:lnSpc>
          </a:pPr>
          <a:r>
            <a:rPr kumimoji="1" lang="ja-JP" altLang="ja-JP" sz="800">
              <a:solidFill>
                <a:sysClr val="windowText" lastClr="000000"/>
              </a:solidFill>
              <a:effectLst/>
              <a:latin typeface="+mn-lt"/>
              <a:ea typeface="+mn-ea"/>
              <a:cs typeface="+mn-cs"/>
            </a:rPr>
            <a:t>（ログフォーマット項目説明書）</a:t>
          </a:r>
          <a:endParaRPr lang="ja-JP" altLang="ja-JP" sz="800">
            <a:solidFill>
              <a:sysClr val="windowText" lastClr="000000"/>
            </a:solidFill>
            <a:effectLst/>
          </a:endParaRPr>
        </a:p>
        <a:p>
          <a:pPr>
            <a:lnSpc>
              <a:spcPts val="900"/>
            </a:lnSpc>
          </a:pPr>
          <a:endParaRPr lang="ja-JP" altLang="en-US" sz="800">
            <a:solidFill>
              <a:sysClr val="windowText" lastClr="000000"/>
            </a:solidFill>
          </a:endParaRPr>
        </a:p>
      </xdr:txBody>
    </xdr:sp>
    <xdr:clientData/>
  </xdr:twoCellAnchor>
  <xdr:twoCellAnchor>
    <xdr:from>
      <xdr:col>3</xdr:col>
      <xdr:colOff>443753</xdr:colOff>
      <xdr:row>28</xdr:row>
      <xdr:rowOff>51547</xdr:rowOff>
    </xdr:from>
    <xdr:to>
      <xdr:col>3</xdr:col>
      <xdr:colOff>1987177</xdr:colOff>
      <xdr:row>32</xdr:row>
      <xdr:rowOff>7470</xdr:rowOff>
    </xdr:to>
    <xdr:sp macro="" textlink="">
      <xdr:nvSpPr>
        <xdr:cNvPr id="27" name="フローチャート : 書類 110">
          <a:extLst>
            <a:ext uri="{FF2B5EF4-FFF2-40B4-BE49-F238E27FC236}">
              <a16:creationId xmlns:a16="http://schemas.microsoft.com/office/drawing/2014/main" id="{00000000-0008-0000-0600-00001B000000}"/>
            </a:ext>
          </a:extLst>
        </xdr:cNvPr>
        <xdr:cNvSpPr/>
      </xdr:nvSpPr>
      <xdr:spPr>
        <a:xfrm>
          <a:off x="3230282" y="4944782"/>
          <a:ext cx="1543424" cy="613335"/>
        </a:xfrm>
        <a:prstGeom prst="flowChartDocument">
          <a:avLst/>
        </a:prstGeom>
        <a:solidFill>
          <a:srgbClr val="FFFFCC"/>
        </a:solidFill>
        <a:ln>
          <a:solidFill>
            <a:srgbClr val="FFCC66"/>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800">
              <a:solidFill>
                <a:sysClr val="windowText" lastClr="000000"/>
              </a:solidFill>
              <a:effectLst/>
              <a:latin typeface="+mn-lt"/>
              <a:ea typeface="+mn-ea"/>
              <a:cs typeface="+mn-cs"/>
            </a:rPr>
            <a:t>セキュリティログ</a:t>
          </a:r>
          <a:endParaRPr lang="ja-JP" altLang="ja-JP" sz="800">
            <a:solidFill>
              <a:sysClr val="windowText" lastClr="000000"/>
            </a:solidFill>
            <a:effectLst/>
          </a:endParaRPr>
        </a:p>
        <a:p>
          <a:r>
            <a:rPr kumimoji="1" lang="ja-JP" altLang="ja-JP" sz="800">
              <a:solidFill>
                <a:sysClr val="windowText" lastClr="000000"/>
              </a:solidFill>
              <a:effectLst/>
              <a:latin typeface="+mn-lt"/>
              <a:ea typeface="+mn-ea"/>
              <a:cs typeface="+mn-cs"/>
            </a:rPr>
            <a:t>収集・削除</a:t>
          </a:r>
          <a:r>
            <a:rPr kumimoji="1" lang="ja-JP" altLang="ja-JP" sz="800" baseline="0">
              <a:solidFill>
                <a:sysClr val="windowText" lastClr="000000"/>
              </a:solidFill>
              <a:effectLst/>
              <a:latin typeface="+mn-lt"/>
              <a:ea typeface="+mn-ea"/>
              <a:cs typeface="+mn-cs"/>
            </a:rPr>
            <a:t> </a:t>
          </a:r>
          <a:r>
            <a:rPr kumimoji="1" lang="ja-JP" altLang="ja-JP" sz="800">
              <a:solidFill>
                <a:sysClr val="windowText" lastClr="000000"/>
              </a:solidFill>
              <a:effectLst/>
              <a:latin typeface="+mn-lt"/>
              <a:ea typeface="+mn-ea"/>
              <a:cs typeface="+mn-cs"/>
            </a:rPr>
            <a:t>定義登録申請書</a:t>
          </a:r>
          <a:endParaRPr lang="ja-JP" altLang="ja-JP" sz="800">
            <a:solidFill>
              <a:sysClr val="windowText" lastClr="000000"/>
            </a:solidFill>
            <a:effectLst/>
          </a:endParaRPr>
        </a:p>
        <a:p>
          <a:endParaRPr lang="ja-JP" altLang="en-US" sz="800">
            <a:solidFill>
              <a:sysClr val="windowText" lastClr="000000"/>
            </a:solidFill>
          </a:endParaRPr>
        </a:p>
      </xdr:txBody>
    </xdr:sp>
    <xdr:clientData/>
  </xdr:twoCellAnchor>
  <xdr:twoCellAnchor>
    <xdr:from>
      <xdr:col>3</xdr:col>
      <xdr:colOff>862853</xdr:colOff>
      <xdr:row>31</xdr:row>
      <xdr:rowOff>25927</xdr:rowOff>
    </xdr:from>
    <xdr:to>
      <xdr:col>4</xdr:col>
      <xdr:colOff>44823</xdr:colOff>
      <xdr:row>37</xdr:row>
      <xdr:rowOff>67234</xdr:rowOff>
    </xdr:to>
    <xdr:sp macro="" textlink="">
      <xdr:nvSpPr>
        <xdr:cNvPr id="28" name="フローチャート : 書類 112">
          <a:extLst>
            <a:ext uri="{FF2B5EF4-FFF2-40B4-BE49-F238E27FC236}">
              <a16:creationId xmlns:a16="http://schemas.microsoft.com/office/drawing/2014/main" id="{00000000-0008-0000-0600-00001C000000}"/>
            </a:ext>
          </a:extLst>
        </xdr:cNvPr>
        <xdr:cNvSpPr/>
      </xdr:nvSpPr>
      <xdr:spPr>
        <a:xfrm>
          <a:off x="3649382" y="5412221"/>
          <a:ext cx="1535206" cy="1027425"/>
        </a:xfrm>
        <a:prstGeom prst="flowChartDocument">
          <a:avLst/>
        </a:prstGeom>
        <a:solidFill>
          <a:srgbClr val="CCFFCC"/>
        </a:solidFill>
        <a:ln>
          <a:solidFill>
            <a:srgbClr val="00B05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800">
              <a:solidFill>
                <a:sysClr val="windowText" lastClr="000000"/>
              </a:solidFill>
              <a:effectLst/>
              <a:latin typeface="+mn-lt"/>
              <a:ea typeface="+mn-ea"/>
              <a:cs typeface="+mn-cs"/>
            </a:rPr>
            <a:t>収集対象セキュリティログ</a:t>
          </a:r>
          <a:endParaRPr lang="ja-JP" altLang="ja-JP" sz="800">
            <a:solidFill>
              <a:sysClr val="windowText" lastClr="000000"/>
            </a:solidFill>
            <a:effectLst/>
          </a:endParaRPr>
        </a:p>
        <a:p>
          <a:r>
            <a:rPr kumimoji="1" lang="ja-JP" altLang="ja-JP" sz="800">
              <a:solidFill>
                <a:sysClr val="windowText" lastClr="000000"/>
              </a:solidFill>
              <a:effectLst/>
              <a:latin typeface="+mn-lt"/>
              <a:ea typeface="+mn-ea"/>
              <a:cs typeface="+mn-cs"/>
            </a:rPr>
            <a:t>フォーマット仕様書</a:t>
          </a:r>
          <a:endParaRPr lang="ja-JP" altLang="ja-JP" sz="800">
            <a:solidFill>
              <a:sysClr val="windowText" lastClr="000000"/>
            </a:solidFill>
            <a:effectLst/>
          </a:endParaRPr>
        </a:p>
        <a:p>
          <a:r>
            <a:rPr kumimoji="1" lang="ja-JP" altLang="ja-JP" sz="800">
              <a:solidFill>
                <a:sysClr val="windowText" lastClr="000000"/>
              </a:solidFill>
              <a:effectLst/>
              <a:latin typeface="+mn-lt"/>
              <a:ea typeface="+mn-ea"/>
              <a:cs typeface="+mn-cs"/>
            </a:rPr>
            <a:t>（ログフォーマット項目説明書）</a:t>
          </a:r>
          <a:endParaRPr lang="ja-JP" altLang="ja-JP" sz="800">
            <a:solidFill>
              <a:sysClr val="windowText" lastClr="000000"/>
            </a:solidFill>
            <a:effectLst/>
          </a:endParaRPr>
        </a:p>
        <a:p>
          <a:endParaRPr lang="ja-JP" altLang="en-US" sz="800">
            <a:solidFill>
              <a:sysClr val="windowText" lastClr="000000"/>
            </a:solidFill>
          </a:endParaRPr>
        </a:p>
      </xdr:txBody>
    </xdr:sp>
    <xdr:clientData/>
  </xdr:twoCellAnchor>
  <xdr:twoCellAnchor>
    <xdr:from>
      <xdr:col>3</xdr:col>
      <xdr:colOff>918886</xdr:colOff>
      <xdr:row>41</xdr:row>
      <xdr:rowOff>156881</xdr:rowOff>
    </xdr:from>
    <xdr:to>
      <xdr:col>4</xdr:col>
      <xdr:colOff>59764</xdr:colOff>
      <xdr:row>46</xdr:row>
      <xdr:rowOff>149412</xdr:rowOff>
    </xdr:to>
    <xdr:sp macro="" textlink="">
      <xdr:nvSpPr>
        <xdr:cNvPr id="29" name="フローチャート : 書類 110">
          <a:extLst>
            <a:ext uri="{FF2B5EF4-FFF2-40B4-BE49-F238E27FC236}">
              <a16:creationId xmlns:a16="http://schemas.microsoft.com/office/drawing/2014/main" id="{00000000-0008-0000-0600-00001D000000}"/>
            </a:ext>
          </a:extLst>
        </xdr:cNvPr>
        <xdr:cNvSpPr/>
      </xdr:nvSpPr>
      <xdr:spPr>
        <a:xfrm>
          <a:off x="3705415" y="7186705"/>
          <a:ext cx="1494114" cy="814295"/>
        </a:xfrm>
        <a:prstGeom prst="flowChartDocument">
          <a:avLst/>
        </a:prstGeom>
        <a:solidFill>
          <a:srgbClr val="FFFFCC"/>
        </a:solidFill>
        <a:ln>
          <a:solidFill>
            <a:srgbClr val="FFCC66"/>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800">
              <a:solidFill>
                <a:sysClr val="windowText" lastClr="000000"/>
              </a:solidFill>
              <a:effectLst/>
              <a:latin typeface="+mn-lt"/>
              <a:ea typeface="+mn-ea"/>
              <a:cs typeface="+mn-cs"/>
            </a:rPr>
            <a:t>セキュリティログ</a:t>
          </a:r>
          <a:endParaRPr lang="ja-JP" altLang="ja-JP" sz="800">
            <a:solidFill>
              <a:sysClr val="windowText" lastClr="000000"/>
            </a:solidFill>
            <a:effectLst/>
          </a:endParaRPr>
        </a:p>
        <a:p>
          <a:r>
            <a:rPr kumimoji="1" lang="ja-JP" altLang="ja-JP" sz="800">
              <a:solidFill>
                <a:sysClr val="windowText" lastClr="000000"/>
              </a:solidFill>
              <a:effectLst/>
              <a:latin typeface="+mn-lt"/>
              <a:ea typeface="+mn-ea"/>
              <a:cs typeface="+mn-cs"/>
            </a:rPr>
            <a:t>収集・削除</a:t>
          </a:r>
          <a:r>
            <a:rPr kumimoji="1" lang="ja-JP" altLang="ja-JP" sz="800" baseline="0">
              <a:solidFill>
                <a:sysClr val="windowText" lastClr="000000"/>
              </a:solidFill>
              <a:effectLst/>
              <a:latin typeface="+mn-lt"/>
              <a:ea typeface="+mn-ea"/>
              <a:cs typeface="+mn-cs"/>
            </a:rPr>
            <a:t> </a:t>
          </a:r>
          <a:r>
            <a:rPr kumimoji="1" lang="ja-JP" altLang="ja-JP" sz="800">
              <a:solidFill>
                <a:sysClr val="windowText" lastClr="000000"/>
              </a:solidFill>
              <a:effectLst/>
              <a:latin typeface="+mn-lt"/>
              <a:ea typeface="+mn-ea"/>
              <a:cs typeface="+mn-cs"/>
            </a:rPr>
            <a:t>定義登録申請書</a:t>
          </a:r>
          <a:endParaRPr kumimoji="1" lang="en-US" altLang="ja-JP" sz="800">
            <a:solidFill>
              <a:sysClr val="windowText" lastClr="000000"/>
            </a:solidFill>
            <a:effectLst/>
            <a:latin typeface="+mn-lt"/>
            <a:ea typeface="+mn-ea"/>
            <a:cs typeface="+mn-cs"/>
          </a:endParaRPr>
        </a:p>
        <a:p>
          <a:r>
            <a:rPr kumimoji="1" lang="en-US" altLang="ja-JP" sz="800" b="1">
              <a:solidFill>
                <a:srgbClr val="FF0000"/>
              </a:solidFill>
              <a:effectLst/>
              <a:latin typeface="+mn-lt"/>
              <a:ea typeface="+mn-ea"/>
              <a:cs typeface="+mn-cs"/>
            </a:rPr>
            <a:t>※</a:t>
          </a:r>
          <a:r>
            <a:rPr kumimoji="1" lang="ja-JP" altLang="en-US" sz="800" b="1">
              <a:solidFill>
                <a:srgbClr val="FF0000"/>
              </a:solidFill>
              <a:effectLst/>
              <a:latin typeface="+mn-lt"/>
              <a:ea typeface="+mn-ea"/>
              <a:cs typeface="+mn-cs"/>
            </a:rPr>
            <a:t>収集結果追記</a:t>
          </a:r>
          <a:endParaRPr lang="ja-JP" altLang="ja-JP" sz="800" b="1">
            <a:solidFill>
              <a:srgbClr val="FF0000"/>
            </a:solidFill>
            <a:effectLst/>
          </a:endParaRPr>
        </a:p>
        <a:p>
          <a:endParaRPr lang="ja-JP" altLang="en-US" sz="800">
            <a:solidFill>
              <a:sysClr val="windowText" lastClr="000000"/>
            </a:solidFill>
          </a:endParaRPr>
        </a:p>
      </xdr:txBody>
    </xdr:sp>
    <xdr:clientData/>
  </xdr:twoCellAnchor>
  <xdr:twoCellAnchor>
    <xdr:from>
      <xdr:col>2</xdr:col>
      <xdr:colOff>1266265</xdr:colOff>
      <xdr:row>42</xdr:row>
      <xdr:rowOff>22411</xdr:rowOff>
    </xdr:from>
    <xdr:to>
      <xdr:col>3</xdr:col>
      <xdr:colOff>448236</xdr:colOff>
      <xdr:row>46</xdr:row>
      <xdr:rowOff>149412</xdr:rowOff>
    </xdr:to>
    <xdr:sp macro="" textlink="">
      <xdr:nvSpPr>
        <xdr:cNvPr id="30" name="フローチャート : 書類 110">
          <a:extLst>
            <a:ext uri="{FF2B5EF4-FFF2-40B4-BE49-F238E27FC236}">
              <a16:creationId xmlns:a16="http://schemas.microsoft.com/office/drawing/2014/main" id="{00000000-0008-0000-0600-00001E000000}"/>
            </a:ext>
          </a:extLst>
        </xdr:cNvPr>
        <xdr:cNvSpPr/>
      </xdr:nvSpPr>
      <xdr:spPr>
        <a:xfrm>
          <a:off x="1699559" y="7216587"/>
          <a:ext cx="1535206" cy="784413"/>
        </a:xfrm>
        <a:prstGeom prst="flowChartDocument">
          <a:avLst/>
        </a:prstGeom>
        <a:solidFill>
          <a:srgbClr val="FFFFCC"/>
        </a:solidFill>
        <a:ln>
          <a:solidFill>
            <a:srgbClr val="FFCC66"/>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800">
              <a:solidFill>
                <a:sysClr val="windowText" lastClr="000000"/>
              </a:solidFill>
              <a:effectLst/>
              <a:latin typeface="+mn-lt"/>
              <a:ea typeface="+mn-ea"/>
              <a:cs typeface="+mn-cs"/>
            </a:rPr>
            <a:t>セキュリティログ</a:t>
          </a:r>
          <a:endParaRPr lang="ja-JP" altLang="ja-JP" sz="800">
            <a:solidFill>
              <a:sysClr val="windowText" lastClr="000000"/>
            </a:solidFill>
            <a:effectLst/>
          </a:endParaRPr>
        </a:p>
        <a:p>
          <a:r>
            <a:rPr kumimoji="1" lang="ja-JP" altLang="ja-JP" sz="800">
              <a:solidFill>
                <a:sysClr val="windowText" lastClr="000000"/>
              </a:solidFill>
              <a:effectLst/>
              <a:latin typeface="+mn-lt"/>
              <a:ea typeface="+mn-ea"/>
              <a:cs typeface="+mn-cs"/>
            </a:rPr>
            <a:t>収集・削除</a:t>
          </a:r>
          <a:r>
            <a:rPr kumimoji="1" lang="ja-JP" altLang="ja-JP" sz="800" baseline="0">
              <a:solidFill>
                <a:sysClr val="windowText" lastClr="000000"/>
              </a:solidFill>
              <a:effectLst/>
              <a:latin typeface="+mn-lt"/>
              <a:ea typeface="+mn-ea"/>
              <a:cs typeface="+mn-cs"/>
            </a:rPr>
            <a:t> </a:t>
          </a:r>
          <a:r>
            <a:rPr kumimoji="1" lang="ja-JP" altLang="ja-JP" sz="800">
              <a:solidFill>
                <a:sysClr val="windowText" lastClr="000000"/>
              </a:solidFill>
              <a:effectLst/>
              <a:latin typeface="+mn-lt"/>
              <a:ea typeface="+mn-ea"/>
              <a:cs typeface="+mn-cs"/>
            </a:rPr>
            <a:t>定義登録申請書</a:t>
          </a:r>
          <a:endParaRPr kumimoji="1" lang="en-US" altLang="ja-JP" sz="800">
            <a:solidFill>
              <a:sysClr val="windowText" lastClr="000000"/>
            </a:solidFill>
            <a:effectLst/>
            <a:latin typeface="+mn-lt"/>
            <a:ea typeface="+mn-ea"/>
            <a:cs typeface="+mn-cs"/>
          </a:endParaRPr>
        </a:p>
        <a:p>
          <a:r>
            <a:rPr kumimoji="1" lang="en-US" altLang="ja-JP" sz="800" b="1">
              <a:solidFill>
                <a:srgbClr val="FF0000"/>
              </a:solidFill>
              <a:effectLst/>
              <a:latin typeface="+mn-lt"/>
              <a:ea typeface="+mn-ea"/>
              <a:cs typeface="+mn-cs"/>
            </a:rPr>
            <a:t>※</a:t>
          </a:r>
          <a:r>
            <a:rPr kumimoji="1" lang="ja-JP" altLang="en-US" sz="800" b="1">
              <a:solidFill>
                <a:srgbClr val="FF0000"/>
              </a:solidFill>
              <a:effectLst/>
              <a:latin typeface="+mn-lt"/>
              <a:ea typeface="+mn-ea"/>
              <a:cs typeface="+mn-cs"/>
            </a:rPr>
            <a:t>収集結果確認</a:t>
          </a:r>
          <a:endParaRPr lang="ja-JP" altLang="ja-JP" sz="800" b="1">
            <a:solidFill>
              <a:srgbClr val="FF0000"/>
            </a:solidFill>
            <a:effectLst/>
          </a:endParaRPr>
        </a:p>
        <a:p>
          <a:endParaRPr lang="ja-JP" altLang="en-US" sz="800">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40821</xdr:colOff>
      <xdr:row>35</xdr:row>
      <xdr:rowOff>97518</xdr:rowOff>
    </xdr:from>
    <xdr:to>
      <xdr:col>16</xdr:col>
      <xdr:colOff>1342571</xdr:colOff>
      <xdr:row>67</xdr:row>
      <xdr:rowOff>34017</xdr:rowOff>
    </xdr:to>
    <xdr:sp macro="" textlink="">
      <xdr:nvSpPr>
        <xdr:cNvPr id="2" name="正方形/長方形 1">
          <a:extLst>
            <a:ext uri="{FF2B5EF4-FFF2-40B4-BE49-F238E27FC236}">
              <a16:creationId xmlns:a16="http://schemas.microsoft.com/office/drawing/2014/main" id="{00000000-0008-0000-0700-000002000000}"/>
            </a:ext>
          </a:extLst>
        </xdr:cNvPr>
        <xdr:cNvSpPr/>
      </xdr:nvSpPr>
      <xdr:spPr>
        <a:xfrm>
          <a:off x="2784021" y="7546068"/>
          <a:ext cx="11579225" cy="7556499"/>
        </a:xfrm>
        <a:prstGeom prst="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616857</xdr:colOff>
      <xdr:row>52</xdr:row>
      <xdr:rowOff>95250</xdr:rowOff>
    </xdr:from>
    <xdr:to>
      <xdr:col>16</xdr:col>
      <xdr:colOff>328836</xdr:colOff>
      <xdr:row>60</xdr:row>
      <xdr:rowOff>176894</xdr:rowOff>
    </xdr:to>
    <xdr:pic>
      <xdr:nvPicPr>
        <xdr:cNvPr id="3" name="図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360057" y="11591925"/>
          <a:ext cx="9989454" cy="1986644"/>
        </a:xfrm>
        <a:prstGeom prst="rect">
          <a:avLst/>
        </a:prstGeom>
      </xdr:spPr>
    </xdr:pic>
    <xdr:clientData/>
  </xdr:twoCellAnchor>
  <xdr:twoCellAnchor editAs="oneCell">
    <xdr:from>
      <xdr:col>4</xdr:col>
      <xdr:colOff>623454</xdr:colOff>
      <xdr:row>36</xdr:row>
      <xdr:rowOff>184727</xdr:rowOff>
    </xdr:from>
    <xdr:to>
      <xdr:col>16</xdr:col>
      <xdr:colOff>682496</xdr:colOff>
      <xdr:row>48</xdr:row>
      <xdr:rowOff>36287</xdr:rowOff>
    </xdr:to>
    <xdr:pic>
      <xdr:nvPicPr>
        <xdr:cNvPr id="4" name="図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66654" y="7871402"/>
          <a:ext cx="10336517" cy="2709059"/>
        </a:xfrm>
        <a:prstGeom prst="rect">
          <a:avLst/>
        </a:prstGeom>
      </xdr:spPr>
    </xdr:pic>
    <xdr:clientData/>
  </xdr:twoCellAnchor>
  <xdr:twoCellAnchor>
    <xdr:from>
      <xdr:col>4</xdr:col>
      <xdr:colOff>648606</xdr:colOff>
      <xdr:row>14</xdr:row>
      <xdr:rowOff>222499</xdr:rowOff>
    </xdr:from>
    <xdr:to>
      <xdr:col>9</xdr:col>
      <xdr:colOff>585107</xdr:colOff>
      <xdr:row>20</xdr:row>
      <xdr:rowOff>13784</xdr:rowOff>
    </xdr:to>
    <xdr:sp macro="" textlink="">
      <xdr:nvSpPr>
        <xdr:cNvPr id="5" name="吹き出し: 四角形 2">
          <a:extLst>
            <a:ext uri="{FF2B5EF4-FFF2-40B4-BE49-F238E27FC236}">
              <a16:creationId xmlns:a16="http://schemas.microsoft.com/office/drawing/2014/main" id="{00000000-0008-0000-0700-000005000000}"/>
            </a:ext>
          </a:extLst>
        </xdr:cNvPr>
        <xdr:cNvSpPr/>
      </xdr:nvSpPr>
      <xdr:spPr>
        <a:xfrm>
          <a:off x="3391806" y="2622799"/>
          <a:ext cx="2336801" cy="1220035"/>
        </a:xfrm>
        <a:prstGeom prst="wedgeRectCallout">
          <a:avLst>
            <a:gd name="adj1" fmla="val 22476"/>
            <a:gd name="adj2" fmla="val 95218"/>
          </a:avLst>
        </a:prstGeom>
        <a:solidFill>
          <a:srgbClr val="E0B4B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b="1">
              <a:solidFill>
                <a:schemeClr val="tx1"/>
              </a:solidFill>
            </a:rPr>
            <a:t>データチェック後</a:t>
          </a:r>
          <a:endParaRPr kumimoji="1" lang="en-US" altLang="ja-JP" sz="1400" b="1">
            <a:solidFill>
              <a:schemeClr val="tx1"/>
            </a:solidFill>
          </a:endParaRPr>
        </a:p>
        <a:p>
          <a:pPr algn="ctr"/>
          <a:r>
            <a:rPr kumimoji="1" lang="ja-JP" altLang="en-US" sz="1400" b="1">
              <a:solidFill>
                <a:schemeClr val="tx1"/>
              </a:solidFill>
            </a:rPr>
            <a:t>・有効（</a:t>
          </a:r>
          <a:r>
            <a:rPr kumimoji="1" lang="en-US" altLang="ja-JP" sz="1400" b="1">
              <a:solidFill>
                <a:schemeClr val="tx1"/>
              </a:solidFill>
            </a:rPr>
            <a:t>※</a:t>
          </a:r>
          <a:r>
            <a:rPr kumimoji="1" lang="ja-JP" altLang="en-US" sz="1400" b="1">
              <a:solidFill>
                <a:schemeClr val="tx1"/>
              </a:solidFill>
            </a:rPr>
            <a:t>送信可能）</a:t>
          </a:r>
          <a:endParaRPr kumimoji="1" lang="en-US" altLang="ja-JP" sz="1400" b="1">
            <a:solidFill>
              <a:schemeClr val="tx1"/>
            </a:solidFill>
          </a:endParaRPr>
        </a:p>
        <a:p>
          <a:pPr algn="ctr"/>
          <a:r>
            <a:rPr kumimoji="1" lang="ja-JP" altLang="en-US" sz="1400" b="1">
              <a:solidFill>
                <a:schemeClr val="tx1"/>
              </a:solidFill>
            </a:rPr>
            <a:t>・</a:t>
          </a:r>
          <a:r>
            <a:rPr kumimoji="1" lang="ja-JP" altLang="en-US" sz="1400" b="1">
              <a:solidFill>
                <a:srgbClr val="FF0000"/>
              </a:solidFill>
            </a:rPr>
            <a:t>無効（</a:t>
          </a:r>
          <a:r>
            <a:rPr kumimoji="1" lang="en-US" altLang="ja-JP" sz="1400" b="1">
              <a:solidFill>
                <a:srgbClr val="FF0000"/>
              </a:solidFill>
            </a:rPr>
            <a:t>※</a:t>
          </a:r>
          <a:r>
            <a:rPr kumimoji="1" lang="ja-JP" altLang="en-US" sz="1400" b="1">
              <a:solidFill>
                <a:srgbClr val="FF0000"/>
              </a:solidFill>
            </a:rPr>
            <a:t>送信不可</a:t>
          </a:r>
          <a:r>
            <a:rPr kumimoji="1" lang="ja-JP" altLang="en-US" sz="1400" b="1">
              <a:solidFill>
                <a:schemeClr val="tx1"/>
              </a:solidFill>
            </a:rPr>
            <a:t>）</a:t>
          </a:r>
        </a:p>
      </xdr:txBody>
    </xdr:sp>
    <xdr:clientData/>
  </xdr:twoCellAnchor>
  <xdr:twoCellAnchor>
    <xdr:from>
      <xdr:col>6</xdr:col>
      <xdr:colOff>175080</xdr:colOff>
      <xdr:row>25</xdr:row>
      <xdr:rowOff>18144</xdr:rowOff>
    </xdr:from>
    <xdr:to>
      <xdr:col>10</xdr:col>
      <xdr:colOff>576037</xdr:colOff>
      <xdr:row>29</xdr:row>
      <xdr:rowOff>199574</xdr:rowOff>
    </xdr:to>
    <xdr:sp macro="" textlink="">
      <xdr:nvSpPr>
        <xdr:cNvPr id="6" name="吹き出し: 四角形 3">
          <a:extLst>
            <a:ext uri="{FF2B5EF4-FFF2-40B4-BE49-F238E27FC236}">
              <a16:creationId xmlns:a16="http://schemas.microsoft.com/office/drawing/2014/main" id="{00000000-0008-0000-0700-000006000000}"/>
            </a:ext>
          </a:extLst>
        </xdr:cNvPr>
        <xdr:cNvSpPr/>
      </xdr:nvSpPr>
      <xdr:spPr>
        <a:xfrm>
          <a:off x="3956505" y="5085444"/>
          <a:ext cx="2572657" cy="1133930"/>
        </a:xfrm>
        <a:prstGeom prst="wedgeRectCallout">
          <a:avLst>
            <a:gd name="adj1" fmla="val 18876"/>
            <a:gd name="adj2" fmla="val -98654"/>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申請区分（必須）</a:t>
          </a:r>
          <a:endParaRPr kumimoji="1" lang="en-US" altLang="ja-JP" sz="1100" b="1">
            <a:solidFill>
              <a:schemeClr val="tx1"/>
            </a:solidFill>
          </a:endParaRPr>
        </a:p>
        <a:p>
          <a:pPr algn="ctr"/>
          <a:r>
            <a:rPr kumimoji="1" lang="ja-JP" altLang="en-US" sz="1100" b="1">
              <a:solidFill>
                <a:schemeClr val="tx1"/>
              </a:solidFill>
            </a:rPr>
            <a:t>・</a:t>
          </a:r>
          <a:r>
            <a:rPr kumimoji="1" lang="en-US" altLang="ja-JP" sz="1100" b="1">
              <a:solidFill>
                <a:schemeClr val="tx1"/>
              </a:solidFill>
            </a:rPr>
            <a:t>[1]</a:t>
          </a:r>
          <a:r>
            <a:rPr kumimoji="1" lang="ja-JP" altLang="en-US" sz="1100" b="1">
              <a:solidFill>
                <a:schemeClr val="tx1"/>
              </a:solidFill>
            </a:rPr>
            <a:t>収集開始（</a:t>
          </a:r>
          <a:r>
            <a:rPr kumimoji="1" lang="en-US" altLang="ja-JP" sz="1100" b="1">
              <a:solidFill>
                <a:schemeClr val="tx1"/>
              </a:solidFill>
            </a:rPr>
            <a:t>※</a:t>
          </a:r>
          <a:r>
            <a:rPr kumimoji="1" lang="ja-JP" altLang="en-US" sz="1100" b="1">
              <a:solidFill>
                <a:schemeClr val="tx1"/>
              </a:solidFill>
            </a:rPr>
            <a:t>登録）</a:t>
          </a:r>
          <a:endParaRPr kumimoji="1" lang="en-US" altLang="ja-JP" sz="1100" b="1">
            <a:solidFill>
              <a:schemeClr val="tx1"/>
            </a:solidFill>
          </a:endParaRPr>
        </a:p>
        <a:p>
          <a:pPr algn="ctr"/>
          <a:r>
            <a:rPr kumimoji="1" lang="ja-JP" altLang="en-US" sz="1100" b="1">
              <a:solidFill>
                <a:schemeClr val="tx1"/>
              </a:solidFill>
            </a:rPr>
            <a:t>・</a:t>
          </a:r>
          <a:r>
            <a:rPr kumimoji="1" lang="en-US" altLang="ja-JP" sz="1100" b="1">
              <a:solidFill>
                <a:schemeClr val="tx1"/>
              </a:solidFill>
            </a:rPr>
            <a:t>[2]</a:t>
          </a:r>
          <a:r>
            <a:rPr kumimoji="1" lang="ja-JP" altLang="en-US" sz="1100" b="1">
              <a:solidFill>
                <a:schemeClr val="tx1"/>
              </a:solidFill>
            </a:rPr>
            <a:t>収集停止（</a:t>
          </a:r>
          <a:r>
            <a:rPr kumimoji="1" lang="en-US" altLang="ja-JP" sz="1100" b="1">
              <a:solidFill>
                <a:schemeClr val="tx1"/>
              </a:solidFill>
            </a:rPr>
            <a:t>※</a:t>
          </a:r>
          <a:r>
            <a:rPr kumimoji="1" lang="ja-JP" altLang="en-US" sz="1100" b="1">
              <a:solidFill>
                <a:schemeClr val="tx1"/>
              </a:solidFill>
            </a:rPr>
            <a:t>削除）</a:t>
          </a:r>
        </a:p>
      </xdr:txBody>
    </xdr:sp>
    <xdr:clientData/>
  </xdr:twoCellAnchor>
  <xdr:twoCellAnchor>
    <xdr:from>
      <xdr:col>9</xdr:col>
      <xdr:colOff>640443</xdr:colOff>
      <xdr:row>14</xdr:row>
      <xdr:rowOff>222499</xdr:rowOff>
    </xdr:from>
    <xdr:to>
      <xdr:col>11</xdr:col>
      <xdr:colOff>63499</xdr:colOff>
      <xdr:row>20</xdr:row>
      <xdr:rowOff>13784</xdr:rowOff>
    </xdr:to>
    <xdr:sp macro="" textlink="">
      <xdr:nvSpPr>
        <xdr:cNvPr id="7" name="吹き出し: 四角形 4">
          <a:extLst>
            <a:ext uri="{FF2B5EF4-FFF2-40B4-BE49-F238E27FC236}">
              <a16:creationId xmlns:a16="http://schemas.microsoft.com/office/drawing/2014/main" id="{00000000-0008-0000-0700-000007000000}"/>
            </a:ext>
          </a:extLst>
        </xdr:cNvPr>
        <xdr:cNvSpPr/>
      </xdr:nvSpPr>
      <xdr:spPr>
        <a:xfrm>
          <a:off x="5783943" y="2622799"/>
          <a:ext cx="1042306" cy="1220035"/>
        </a:xfrm>
        <a:prstGeom prst="wedgeRectCallout">
          <a:avLst>
            <a:gd name="adj1" fmla="val -33511"/>
            <a:gd name="adj2" fmla="val 104573"/>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サーバ区分（必須）</a:t>
          </a:r>
          <a:endParaRPr kumimoji="1" lang="en-US" altLang="ja-JP" sz="1100" b="1">
            <a:solidFill>
              <a:schemeClr val="tx1"/>
            </a:solidFill>
          </a:endParaRPr>
        </a:p>
        <a:p>
          <a:pPr algn="ctr"/>
          <a:r>
            <a:rPr kumimoji="1" lang="ja-JP" altLang="en-US" sz="1100" b="1">
              <a:solidFill>
                <a:schemeClr val="tx1"/>
              </a:solidFill>
            </a:rPr>
            <a:t>・</a:t>
          </a:r>
          <a:r>
            <a:rPr kumimoji="1" lang="en-US" altLang="ja-JP" sz="1100" b="1">
              <a:solidFill>
                <a:schemeClr val="tx1"/>
              </a:solidFill>
            </a:rPr>
            <a:t>[1]</a:t>
          </a:r>
          <a:r>
            <a:rPr kumimoji="1" lang="ja-JP" altLang="en-US" sz="1100" b="1">
              <a:solidFill>
                <a:schemeClr val="tx1"/>
              </a:solidFill>
            </a:rPr>
            <a:t>本番機</a:t>
          </a:r>
          <a:endParaRPr kumimoji="1" lang="en-US" altLang="ja-JP" sz="1100" b="1">
            <a:solidFill>
              <a:schemeClr val="tx1"/>
            </a:solidFill>
          </a:endParaRPr>
        </a:p>
        <a:p>
          <a:pPr algn="ctr"/>
          <a:r>
            <a:rPr kumimoji="1" lang="ja-JP" altLang="en-US" sz="1100" b="1">
              <a:solidFill>
                <a:schemeClr val="tx1"/>
              </a:solidFill>
            </a:rPr>
            <a:t>・</a:t>
          </a:r>
          <a:r>
            <a:rPr kumimoji="1" lang="en-US" altLang="ja-JP" sz="1100" b="1">
              <a:solidFill>
                <a:schemeClr val="tx1"/>
              </a:solidFill>
            </a:rPr>
            <a:t>[2]</a:t>
          </a:r>
          <a:r>
            <a:rPr kumimoji="1" lang="ja-JP" altLang="en-US" sz="1100" b="1">
              <a:solidFill>
                <a:schemeClr val="tx1"/>
              </a:solidFill>
            </a:rPr>
            <a:t>災対機</a:t>
          </a:r>
        </a:p>
      </xdr:txBody>
    </xdr:sp>
    <xdr:clientData/>
  </xdr:twoCellAnchor>
  <xdr:twoCellAnchor>
    <xdr:from>
      <xdr:col>11</xdr:col>
      <xdr:colOff>100694</xdr:colOff>
      <xdr:row>25</xdr:row>
      <xdr:rowOff>18144</xdr:rowOff>
    </xdr:from>
    <xdr:to>
      <xdr:col>12</xdr:col>
      <xdr:colOff>77107</xdr:colOff>
      <xdr:row>29</xdr:row>
      <xdr:rowOff>199574</xdr:rowOff>
    </xdr:to>
    <xdr:sp macro="" textlink="">
      <xdr:nvSpPr>
        <xdr:cNvPr id="8" name="吹き出し: 四角形 5">
          <a:extLst>
            <a:ext uri="{FF2B5EF4-FFF2-40B4-BE49-F238E27FC236}">
              <a16:creationId xmlns:a16="http://schemas.microsoft.com/office/drawing/2014/main" id="{00000000-0008-0000-0700-000008000000}"/>
            </a:ext>
          </a:extLst>
        </xdr:cNvPr>
        <xdr:cNvSpPr/>
      </xdr:nvSpPr>
      <xdr:spPr>
        <a:xfrm>
          <a:off x="6863444" y="5085444"/>
          <a:ext cx="786038" cy="1133930"/>
        </a:xfrm>
        <a:prstGeom prst="wedgeRectCallout">
          <a:avLst>
            <a:gd name="adj1" fmla="val -36213"/>
            <a:gd name="adj2" fmla="val -107821"/>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設置個所</a:t>
          </a:r>
          <a:endParaRPr kumimoji="1" lang="en-US" altLang="ja-JP" sz="1100" b="1">
            <a:solidFill>
              <a:schemeClr val="tx1"/>
            </a:solidFill>
          </a:endParaRPr>
        </a:p>
        <a:p>
          <a:pPr algn="ctr"/>
          <a:r>
            <a:rPr kumimoji="1" lang="ja-JP" altLang="en-US" sz="1100" b="1">
              <a:solidFill>
                <a:schemeClr val="tx1"/>
              </a:solidFill>
            </a:rPr>
            <a:t>（必須）</a:t>
          </a:r>
          <a:endParaRPr kumimoji="1" lang="en-US" altLang="ja-JP" sz="1100" b="1">
            <a:solidFill>
              <a:schemeClr val="tx1"/>
            </a:solidFill>
          </a:endParaRPr>
        </a:p>
        <a:p>
          <a:pPr algn="ctr"/>
          <a:r>
            <a:rPr kumimoji="1" lang="ja-JP" altLang="en-US" sz="1100" b="1">
              <a:solidFill>
                <a:schemeClr val="tx1"/>
              </a:solidFill>
            </a:rPr>
            <a:t>・</a:t>
          </a:r>
          <a:r>
            <a:rPr kumimoji="1" lang="en-US" altLang="ja-JP" sz="1100" b="1">
              <a:solidFill>
                <a:schemeClr val="tx1"/>
              </a:solidFill>
            </a:rPr>
            <a:t>[1]CDC</a:t>
          </a:r>
        </a:p>
        <a:p>
          <a:pPr algn="ctr"/>
          <a:r>
            <a:rPr kumimoji="1" lang="ja-JP" altLang="en-US" sz="1100" b="1">
              <a:solidFill>
                <a:schemeClr val="tx1"/>
              </a:solidFill>
            </a:rPr>
            <a:t>・</a:t>
          </a:r>
          <a:r>
            <a:rPr kumimoji="1" lang="en-US" altLang="ja-JP" sz="1100" b="1">
              <a:solidFill>
                <a:schemeClr val="tx1"/>
              </a:solidFill>
            </a:rPr>
            <a:t>[2]SDC</a:t>
          </a:r>
        </a:p>
      </xdr:txBody>
    </xdr:sp>
    <xdr:clientData/>
  </xdr:twoCellAnchor>
  <xdr:twoCellAnchor>
    <xdr:from>
      <xdr:col>13</xdr:col>
      <xdr:colOff>71666</xdr:colOff>
      <xdr:row>25</xdr:row>
      <xdr:rowOff>18144</xdr:rowOff>
    </xdr:from>
    <xdr:to>
      <xdr:col>14</xdr:col>
      <xdr:colOff>657678</xdr:colOff>
      <xdr:row>30</xdr:row>
      <xdr:rowOff>205014</xdr:rowOff>
    </xdr:to>
    <xdr:sp macro="" textlink="">
      <xdr:nvSpPr>
        <xdr:cNvPr id="9" name="吹き出し: 四角形 6">
          <a:extLst>
            <a:ext uri="{FF2B5EF4-FFF2-40B4-BE49-F238E27FC236}">
              <a16:creationId xmlns:a16="http://schemas.microsoft.com/office/drawing/2014/main" id="{00000000-0008-0000-0700-000009000000}"/>
            </a:ext>
          </a:extLst>
        </xdr:cNvPr>
        <xdr:cNvSpPr/>
      </xdr:nvSpPr>
      <xdr:spPr>
        <a:xfrm>
          <a:off x="8758466" y="5085444"/>
          <a:ext cx="1776637" cy="1377495"/>
        </a:xfrm>
        <a:prstGeom prst="wedgeRectCallout">
          <a:avLst>
            <a:gd name="adj1" fmla="val -35191"/>
            <a:gd name="adj2" fmla="val -91338"/>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定義登録先サーバ</a:t>
          </a:r>
          <a:endParaRPr kumimoji="1" lang="en-US" altLang="ja-JP" sz="1100" b="1">
            <a:solidFill>
              <a:schemeClr val="tx1"/>
            </a:solidFill>
          </a:endParaRPr>
        </a:p>
        <a:p>
          <a:pPr algn="ctr"/>
          <a:r>
            <a:rPr kumimoji="1" lang="en-US" altLang="ja-JP" sz="1100" b="1">
              <a:solidFill>
                <a:schemeClr val="tx1"/>
              </a:solidFill>
            </a:rPr>
            <a:t>※</a:t>
          </a:r>
          <a:r>
            <a:rPr kumimoji="1" lang="ja-JP" altLang="en-US" sz="1100" b="1">
              <a:solidFill>
                <a:schemeClr val="tx1"/>
              </a:solidFill>
            </a:rPr>
            <a:t>設置個所と</a:t>
          </a:r>
          <a:endParaRPr kumimoji="1" lang="en-US" altLang="ja-JP" sz="1100" b="1">
            <a:solidFill>
              <a:schemeClr val="tx1"/>
            </a:solidFill>
          </a:endParaRPr>
        </a:p>
        <a:p>
          <a:pPr algn="ctr"/>
          <a:r>
            <a:rPr kumimoji="1" lang="ja-JP" altLang="en-US" sz="1100" b="1">
              <a:solidFill>
                <a:schemeClr val="tx1"/>
              </a:solidFill>
            </a:rPr>
            <a:t>業務セグメント選択で</a:t>
          </a:r>
          <a:endParaRPr kumimoji="1" lang="en-US" altLang="ja-JP" sz="1100" b="1">
            <a:solidFill>
              <a:schemeClr val="tx1"/>
            </a:solidFill>
          </a:endParaRPr>
        </a:p>
        <a:p>
          <a:pPr algn="ctr"/>
          <a:r>
            <a:rPr kumimoji="1" lang="ja-JP" altLang="en-US" sz="1100" b="1">
              <a:solidFill>
                <a:schemeClr val="tx1"/>
              </a:solidFill>
            </a:rPr>
            <a:t>自動出力</a:t>
          </a:r>
          <a:endParaRPr kumimoji="1" lang="en-US" altLang="ja-JP" sz="1100" b="1">
            <a:solidFill>
              <a:schemeClr val="tx1"/>
            </a:solidFill>
          </a:endParaRPr>
        </a:p>
      </xdr:txBody>
    </xdr:sp>
    <xdr:clientData/>
  </xdr:twoCellAnchor>
  <xdr:twoCellAnchor>
    <xdr:from>
      <xdr:col>12</xdr:col>
      <xdr:colOff>53519</xdr:colOff>
      <xdr:row>14</xdr:row>
      <xdr:rowOff>222499</xdr:rowOff>
    </xdr:from>
    <xdr:to>
      <xdr:col>13</xdr:col>
      <xdr:colOff>693964</xdr:colOff>
      <xdr:row>20</xdr:row>
      <xdr:rowOff>13784</xdr:rowOff>
    </xdr:to>
    <xdr:sp macro="" textlink="">
      <xdr:nvSpPr>
        <xdr:cNvPr id="10" name="吹き出し: 四角形 8">
          <a:extLst>
            <a:ext uri="{FF2B5EF4-FFF2-40B4-BE49-F238E27FC236}">
              <a16:creationId xmlns:a16="http://schemas.microsoft.com/office/drawing/2014/main" id="{00000000-0008-0000-0700-00000A000000}"/>
            </a:ext>
          </a:extLst>
        </xdr:cNvPr>
        <xdr:cNvSpPr/>
      </xdr:nvSpPr>
      <xdr:spPr>
        <a:xfrm>
          <a:off x="7625894" y="2622799"/>
          <a:ext cx="1754870" cy="1220035"/>
        </a:xfrm>
        <a:prstGeom prst="wedgeRectCallout">
          <a:avLst>
            <a:gd name="adj1" fmla="val -40875"/>
            <a:gd name="adj2" fmla="val 103786"/>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chemeClr val="tx1"/>
              </a:solidFill>
            </a:rPr>
            <a:t>業務セグメント（必須）</a:t>
          </a:r>
          <a:endParaRPr kumimoji="1" lang="en-US" altLang="ja-JP" sz="1100" b="1">
            <a:solidFill>
              <a:schemeClr val="tx1"/>
            </a:solidFill>
          </a:endParaRPr>
        </a:p>
        <a:p>
          <a:pPr algn="l"/>
          <a:r>
            <a:rPr kumimoji="1" lang="ja-JP" altLang="en-US" sz="1100" b="1">
              <a:solidFill>
                <a:schemeClr val="tx1"/>
              </a:solidFill>
            </a:rPr>
            <a:t>・</a:t>
          </a:r>
          <a:r>
            <a:rPr kumimoji="1" lang="en-US" altLang="ja-JP" sz="1100" b="1">
              <a:solidFill>
                <a:schemeClr val="tx1"/>
              </a:solidFill>
            </a:rPr>
            <a:t>[1]</a:t>
          </a:r>
          <a:r>
            <a:rPr kumimoji="1" lang="ja-JP" altLang="en-US" sz="1100" b="1">
              <a:solidFill>
                <a:schemeClr val="tx1"/>
              </a:solidFill>
            </a:rPr>
            <a:t>業務システム</a:t>
          </a:r>
          <a:r>
            <a:rPr kumimoji="1" lang="en-US" altLang="ja-JP" sz="1100" b="1">
              <a:solidFill>
                <a:schemeClr val="tx1"/>
              </a:solidFill>
            </a:rPr>
            <a:t>NW</a:t>
          </a:r>
        </a:p>
        <a:p>
          <a:pPr algn="l"/>
          <a:r>
            <a:rPr kumimoji="1" lang="ja-JP" altLang="en-US" sz="1100" b="1">
              <a:solidFill>
                <a:schemeClr val="tx1"/>
              </a:solidFill>
            </a:rPr>
            <a:t>・</a:t>
          </a:r>
          <a:r>
            <a:rPr kumimoji="1" lang="en-US" altLang="ja-JP" sz="1100" b="1">
              <a:solidFill>
                <a:schemeClr val="tx1"/>
              </a:solidFill>
            </a:rPr>
            <a:t>[2\</a:t>
          </a:r>
          <a:r>
            <a:rPr kumimoji="1" lang="ja-JP" altLang="en-US" sz="1100" b="1">
              <a:solidFill>
                <a:schemeClr val="tx1"/>
              </a:solidFill>
            </a:rPr>
            <a:t>その他</a:t>
          </a:r>
        </a:p>
      </xdr:txBody>
    </xdr:sp>
    <xdr:clientData/>
  </xdr:twoCellAnchor>
  <xdr:twoCellAnchor>
    <xdr:from>
      <xdr:col>13</xdr:col>
      <xdr:colOff>1072243</xdr:colOff>
      <xdr:row>12</xdr:row>
      <xdr:rowOff>190500</xdr:rowOff>
    </xdr:from>
    <xdr:to>
      <xdr:col>15</xdr:col>
      <xdr:colOff>802822</xdr:colOff>
      <xdr:row>19</xdr:row>
      <xdr:rowOff>223000</xdr:rowOff>
    </xdr:to>
    <xdr:sp macro="" textlink="">
      <xdr:nvSpPr>
        <xdr:cNvPr id="11" name="吹き出し: 四角形 9">
          <a:extLst>
            <a:ext uri="{FF2B5EF4-FFF2-40B4-BE49-F238E27FC236}">
              <a16:creationId xmlns:a16="http://schemas.microsoft.com/office/drawing/2014/main" id="{00000000-0008-0000-0700-00000B000000}"/>
            </a:ext>
          </a:extLst>
        </xdr:cNvPr>
        <xdr:cNvSpPr/>
      </xdr:nvSpPr>
      <xdr:spPr>
        <a:xfrm>
          <a:off x="9767207" y="2149929"/>
          <a:ext cx="3268436" cy="1747000"/>
        </a:xfrm>
        <a:prstGeom prst="wedgeRectCallout">
          <a:avLst>
            <a:gd name="adj1" fmla="val -23365"/>
            <a:gd name="adj2" fmla="val 90629"/>
          </a:avLst>
        </a:prstGeom>
        <a:solidFill>
          <a:srgbClr val="E0B4B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ホスト名（必須）</a:t>
          </a:r>
          <a:endParaRPr kumimoji="1" lang="en-US" altLang="ja-JP" sz="1100" b="1">
            <a:solidFill>
              <a:schemeClr val="tx1"/>
            </a:solidFill>
          </a:endParaRPr>
        </a:p>
        <a:p>
          <a:pPr algn="ctr"/>
          <a:r>
            <a:rPr kumimoji="1" lang="ja-JP" altLang="en-US" sz="1100" b="1">
              <a:solidFill>
                <a:schemeClr val="tx1"/>
              </a:solidFill>
            </a:rPr>
            <a:t>ホスト名の追番を要確認</a:t>
          </a:r>
          <a:endParaRPr kumimoji="1" lang="en-US" altLang="ja-JP" sz="1100" b="1">
            <a:solidFill>
              <a:schemeClr val="tx1"/>
            </a:solidFill>
          </a:endParaRPr>
        </a:p>
        <a:p>
          <a:pPr algn="ctr"/>
          <a:r>
            <a:rPr kumimoji="1" lang="ja-JP" altLang="en-US" sz="1100" b="1">
              <a:solidFill>
                <a:schemeClr val="tx1"/>
              </a:solidFill>
            </a:rPr>
            <a:t>登録の場合：ホスト名の追番が重複しないこと</a:t>
          </a:r>
          <a:endParaRPr kumimoji="1" lang="en-US" altLang="ja-JP" sz="1100" b="1">
            <a:solidFill>
              <a:schemeClr val="tx1"/>
            </a:solidFill>
          </a:endParaRPr>
        </a:p>
        <a:p>
          <a:pPr algn="ctr"/>
          <a:r>
            <a:rPr kumimoji="1" lang="ja-JP" altLang="en-US" sz="1100" b="1">
              <a:solidFill>
                <a:schemeClr val="tx1"/>
              </a:solidFill>
            </a:rPr>
            <a:t>削除の場合：対象のホスト名が登録済であること</a:t>
          </a:r>
          <a:endParaRPr kumimoji="1" lang="en-US" altLang="ja-JP" sz="1100" b="1">
            <a:solidFill>
              <a:schemeClr val="tx1"/>
            </a:solidFill>
          </a:endParaRPr>
        </a:p>
      </xdr:txBody>
    </xdr:sp>
    <xdr:clientData/>
  </xdr:twoCellAnchor>
  <xdr:twoCellAnchor>
    <xdr:from>
      <xdr:col>16</xdr:col>
      <xdr:colOff>21772</xdr:colOff>
      <xdr:row>25</xdr:row>
      <xdr:rowOff>18143</xdr:rowOff>
    </xdr:from>
    <xdr:to>
      <xdr:col>17</xdr:col>
      <xdr:colOff>9071</xdr:colOff>
      <xdr:row>32</xdr:row>
      <xdr:rowOff>190500</xdr:rowOff>
    </xdr:to>
    <xdr:sp macro="" textlink="">
      <xdr:nvSpPr>
        <xdr:cNvPr id="12" name="吹き出し: 四角形 11">
          <a:extLst>
            <a:ext uri="{FF2B5EF4-FFF2-40B4-BE49-F238E27FC236}">
              <a16:creationId xmlns:a16="http://schemas.microsoft.com/office/drawing/2014/main" id="{00000000-0008-0000-0700-00000C000000}"/>
            </a:ext>
          </a:extLst>
        </xdr:cNvPr>
        <xdr:cNvSpPr/>
      </xdr:nvSpPr>
      <xdr:spPr>
        <a:xfrm>
          <a:off x="13042447" y="5085443"/>
          <a:ext cx="3082924" cy="1839232"/>
        </a:xfrm>
        <a:prstGeom prst="wedgeRectCallout">
          <a:avLst>
            <a:gd name="adj1" fmla="val -35919"/>
            <a:gd name="adj2" fmla="val -92821"/>
          </a:avLst>
        </a:prstGeom>
        <a:solidFill>
          <a:srgbClr val="E0B4B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サーバ（日本語名称）（必須）</a:t>
          </a:r>
          <a:endParaRPr kumimoji="1" lang="en-US" altLang="ja-JP" sz="1100" b="1">
            <a:solidFill>
              <a:schemeClr val="tx1"/>
            </a:solidFill>
          </a:endParaRPr>
        </a:p>
        <a:p>
          <a:pPr algn="ctr"/>
          <a:r>
            <a:rPr kumimoji="1" lang="en-US" altLang="ja-JP" sz="1100" b="1">
              <a:solidFill>
                <a:schemeClr val="tx1"/>
              </a:solidFill>
            </a:rPr>
            <a:t>※</a:t>
          </a:r>
          <a:r>
            <a:rPr kumimoji="1" lang="ja-JP" altLang="en-US" sz="1100" b="1">
              <a:solidFill>
                <a:schemeClr val="tx1"/>
              </a:solidFill>
            </a:rPr>
            <a:t>半角スペースは使用禁止</a:t>
          </a:r>
          <a:endParaRPr kumimoji="1" lang="en-US" altLang="ja-JP" sz="1100" b="1">
            <a:solidFill>
              <a:schemeClr val="tx1"/>
            </a:solidFill>
          </a:endParaRPr>
        </a:p>
        <a:p>
          <a:pPr algn="ctr"/>
          <a:r>
            <a:rPr kumimoji="1" lang="ja-JP" altLang="en-US" sz="1400" b="1">
              <a:solidFill>
                <a:srgbClr val="FF0000"/>
              </a:solidFill>
            </a:rPr>
            <a:t>サーバ名にシステム名が</a:t>
          </a:r>
          <a:endParaRPr kumimoji="1" lang="en-US" altLang="ja-JP" sz="1400" b="1">
            <a:solidFill>
              <a:srgbClr val="FF0000"/>
            </a:solidFill>
          </a:endParaRPr>
        </a:p>
        <a:p>
          <a:pPr algn="ctr"/>
          <a:r>
            <a:rPr kumimoji="1" lang="ja-JP" altLang="en-US" sz="1400" b="1">
              <a:solidFill>
                <a:srgbClr val="FF0000"/>
              </a:solidFill>
            </a:rPr>
            <a:t>含まれているか確認。</a:t>
          </a:r>
          <a:endParaRPr kumimoji="1" lang="en-US" altLang="ja-JP" sz="1400" b="1">
            <a:solidFill>
              <a:srgbClr val="FF0000"/>
            </a:solidFill>
          </a:endParaRPr>
        </a:p>
        <a:p>
          <a:pPr algn="ctr"/>
          <a:r>
            <a:rPr kumimoji="1" lang="ja-JP" altLang="en-US" sz="1400" b="1">
              <a:solidFill>
                <a:srgbClr val="FF0000"/>
              </a:solidFill>
            </a:rPr>
            <a:t>なければ追記すること</a:t>
          </a:r>
          <a:r>
            <a:rPr kumimoji="1" lang="ja-JP" altLang="en-US" sz="1100" b="1">
              <a:solidFill>
                <a:schemeClr val="tx1"/>
              </a:solidFill>
            </a:rPr>
            <a:t>。</a:t>
          </a:r>
          <a:endParaRPr kumimoji="1" lang="en-US" altLang="ja-JP" sz="1400" b="0">
            <a:solidFill>
              <a:schemeClr val="tx1"/>
            </a:solidFill>
          </a:endParaRPr>
        </a:p>
      </xdr:txBody>
    </xdr:sp>
    <xdr:clientData/>
  </xdr:twoCellAnchor>
  <xdr:twoCellAnchor>
    <xdr:from>
      <xdr:col>17</xdr:col>
      <xdr:colOff>29028</xdr:colOff>
      <xdr:row>14</xdr:row>
      <xdr:rowOff>222499</xdr:rowOff>
    </xdr:from>
    <xdr:to>
      <xdr:col>18</xdr:col>
      <xdr:colOff>625929</xdr:colOff>
      <xdr:row>20</xdr:row>
      <xdr:rowOff>13784</xdr:rowOff>
    </xdr:to>
    <xdr:sp macro="" textlink="">
      <xdr:nvSpPr>
        <xdr:cNvPr id="13" name="吹き出し: 四角形 12">
          <a:extLst>
            <a:ext uri="{FF2B5EF4-FFF2-40B4-BE49-F238E27FC236}">
              <a16:creationId xmlns:a16="http://schemas.microsoft.com/office/drawing/2014/main" id="{00000000-0008-0000-0700-00000D000000}"/>
            </a:ext>
          </a:extLst>
        </xdr:cNvPr>
        <xdr:cNvSpPr/>
      </xdr:nvSpPr>
      <xdr:spPr>
        <a:xfrm>
          <a:off x="16145328" y="2622799"/>
          <a:ext cx="1558926" cy="1220035"/>
        </a:xfrm>
        <a:prstGeom prst="wedgeRectCallout">
          <a:avLst>
            <a:gd name="adj1" fmla="val -30906"/>
            <a:gd name="adj2" fmla="val 106935"/>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1">
              <a:solidFill>
                <a:schemeClr val="tx1"/>
              </a:solidFill>
            </a:rPr>
            <a:t>IP</a:t>
          </a:r>
          <a:r>
            <a:rPr kumimoji="1" lang="ja-JP" altLang="en-US" sz="1100" b="1">
              <a:solidFill>
                <a:schemeClr val="tx1"/>
              </a:solidFill>
            </a:rPr>
            <a:t>アドレス</a:t>
          </a:r>
          <a:endParaRPr kumimoji="1" lang="en-US" altLang="ja-JP" sz="1100" b="1">
            <a:solidFill>
              <a:schemeClr val="tx1"/>
            </a:solidFill>
          </a:endParaRPr>
        </a:p>
        <a:p>
          <a:pPr algn="ctr"/>
          <a:r>
            <a:rPr kumimoji="1" lang="ja-JP" altLang="en-US" sz="1100" b="1">
              <a:solidFill>
                <a:schemeClr val="tx1"/>
              </a:solidFill>
            </a:rPr>
            <a:t>（必須）</a:t>
          </a:r>
          <a:endParaRPr kumimoji="1" lang="en-US" altLang="ja-JP" sz="1100" b="1">
            <a:solidFill>
              <a:schemeClr val="tx1"/>
            </a:solidFill>
          </a:endParaRPr>
        </a:p>
        <a:p>
          <a:pPr algn="ctr"/>
          <a:r>
            <a:rPr kumimoji="1" lang="ja-JP" altLang="en-US" sz="1100" b="1">
              <a:solidFill>
                <a:schemeClr val="tx1"/>
              </a:solidFill>
            </a:rPr>
            <a:t>入力時ポップアップ画面あり</a:t>
          </a:r>
          <a:endParaRPr kumimoji="1" lang="en-US" altLang="ja-JP" sz="1100" b="1">
            <a:solidFill>
              <a:schemeClr val="tx1"/>
            </a:solidFill>
          </a:endParaRPr>
        </a:p>
      </xdr:txBody>
    </xdr:sp>
    <xdr:clientData/>
  </xdr:twoCellAnchor>
  <xdr:twoCellAnchor>
    <xdr:from>
      <xdr:col>19</xdr:col>
      <xdr:colOff>63500</xdr:colOff>
      <xdr:row>14</xdr:row>
      <xdr:rowOff>114499</xdr:rowOff>
    </xdr:from>
    <xdr:to>
      <xdr:col>20</xdr:col>
      <xdr:colOff>780143</xdr:colOff>
      <xdr:row>20</xdr:row>
      <xdr:rowOff>13784</xdr:rowOff>
    </xdr:to>
    <xdr:sp macro="" textlink="">
      <xdr:nvSpPr>
        <xdr:cNvPr id="15" name="吹き出し: 四角形 15">
          <a:extLst>
            <a:ext uri="{FF2B5EF4-FFF2-40B4-BE49-F238E27FC236}">
              <a16:creationId xmlns:a16="http://schemas.microsoft.com/office/drawing/2014/main" id="{00000000-0008-0000-0700-00000F000000}"/>
            </a:ext>
          </a:extLst>
        </xdr:cNvPr>
        <xdr:cNvSpPr/>
      </xdr:nvSpPr>
      <xdr:spPr>
        <a:xfrm>
          <a:off x="17951450" y="2514799"/>
          <a:ext cx="1907268" cy="1328035"/>
        </a:xfrm>
        <a:prstGeom prst="wedgeRectCallout">
          <a:avLst>
            <a:gd name="adj1" fmla="val -36441"/>
            <a:gd name="adj2" fmla="val 103268"/>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ログファイル作成時間帯（必須）</a:t>
          </a:r>
          <a:endParaRPr kumimoji="1" lang="en-US" altLang="ja-JP" sz="1100" b="1">
            <a:solidFill>
              <a:schemeClr val="tx1"/>
            </a:solidFill>
          </a:endParaRPr>
        </a:p>
        <a:p>
          <a:pPr algn="ctr"/>
          <a:r>
            <a:rPr kumimoji="1" lang="en-US" altLang="ja-JP" sz="1100" b="1">
              <a:solidFill>
                <a:schemeClr val="tx1"/>
              </a:solidFill>
            </a:rPr>
            <a:t>[1]02:30</a:t>
          </a:r>
        </a:p>
        <a:p>
          <a:pPr algn="ctr"/>
          <a:r>
            <a:rPr kumimoji="1" lang="en-US" altLang="ja-JP" sz="1100" b="1">
              <a:solidFill>
                <a:schemeClr val="tx1"/>
              </a:solidFill>
            </a:rPr>
            <a:t>[2]18:00</a:t>
          </a:r>
        </a:p>
        <a:p>
          <a:pPr algn="ctr"/>
          <a:r>
            <a:rPr kumimoji="1" lang="en-US" altLang="ja-JP" sz="1100" b="1">
              <a:solidFill>
                <a:schemeClr val="tx1"/>
              </a:solidFill>
            </a:rPr>
            <a:t>[4]</a:t>
          </a:r>
          <a:r>
            <a:rPr kumimoji="1" lang="ja-JP" altLang="en-US" sz="1100" b="1">
              <a:solidFill>
                <a:schemeClr val="tx1"/>
              </a:solidFill>
            </a:rPr>
            <a:t>ホスト</a:t>
          </a:r>
          <a:endParaRPr kumimoji="1" lang="en-US" altLang="ja-JP" sz="1100" b="1">
            <a:solidFill>
              <a:schemeClr val="tx1"/>
            </a:solidFill>
          </a:endParaRPr>
        </a:p>
      </xdr:txBody>
    </xdr:sp>
    <xdr:clientData/>
  </xdr:twoCellAnchor>
  <xdr:twoCellAnchor>
    <xdr:from>
      <xdr:col>20</xdr:col>
      <xdr:colOff>192314</xdr:colOff>
      <xdr:row>25</xdr:row>
      <xdr:rowOff>18144</xdr:rowOff>
    </xdr:from>
    <xdr:to>
      <xdr:col>21</xdr:col>
      <xdr:colOff>362858</xdr:colOff>
      <xdr:row>32</xdr:row>
      <xdr:rowOff>134257</xdr:rowOff>
    </xdr:to>
    <xdr:sp macro="" textlink="">
      <xdr:nvSpPr>
        <xdr:cNvPr id="16" name="吹き出し: 四角形 16">
          <a:extLst>
            <a:ext uri="{FF2B5EF4-FFF2-40B4-BE49-F238E27FC236}">
              <a16:creationId xmlns:a16="http://schemas.microsoft.com/office/drawing/2014/main" id="{00000000-0008-0000-0700-000010000000}"/>
            </a:ext>
          </a:extLst>
        </xdr:cNvPr>
        <xdr:cNvSpPr/>
      </xdr:nvSpPr>
      <xdr:spPr>
        <a:xfrm>
          <a:off x="19270889" y="5085444"/>
          <a:ext cx="1742169" cy="1782988"/>
        </a:xfrm>
        <a:prstGeom prst="wedgeRectCallout">
          <a:avLst>
            <a:gd name="adj1" fmla="val -37250"/>
            <a:gd name="adj2" fmla="val -81502"/>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ログ種別（必須）</a:t>
          </a:r>
          <a:endParaRPr kumimoji="1" lang="en-US" altLang="ja-JP" sz="1100" b="1">
            <a:solidFill>
              <a:schemeClr val="tx1"/>
            </a:solidFill>
          </a:endParaRPr>
        </a:p>
        <a:p>
          <a:pPr algn="ctr"/>
          <a:r>
            <a:rPr kumimoji="1" lang="en-US" altLang="ja-JP" sz="1100" b="1">
              <a:solidFill>
                <a:schemeClr val="tx1"/>
              </a:solidFill>
            </a:rPr>
            <a:t>[A]</a:t>
          </a:r>
          <a:r>
            <a:rPr kumimoji="1" lang="ja-JP" altLang="en-US" sz="1100" b="1">
              <a:solidFill>
                <a:schemeClr val="tx1"/>
              </a:solidFill>
            </a:rPr>
            <a:t>アクセスログ</a:t>
          </a:r>
          <a:endParaRPr kumimoji="1" lang="en-US" altLang="ja-JP" sz="1100" b="1">
            <a:solidFill>
              <a:schemeClr val="tx1"/>
            </a:solidFill>
          </a:endParaRPr>
        </a:p>
        <a:p>
          <a:pPr algn="ctr"/>
          <a:r>
            <a:rPr kumimoji="1" lang="en-US" altLang="ja-JP" sz="1100" b="1">
              <a:solidFill>
                <a:schemeClr val="tx1"/>
              </a:solidFill>
            </a:rPr>
            <a:t>[N]</a:t>
          </a:r>
          <a:r>
            <a:rPr kumimoji="1" lang="ja-JP" altLang="en-US" sz="1100" b="1">
              <a:solidFill>
                <a:schemeClr val="tx1"/>
              </a:solidFill>
            </a:rPr>
            <a:t>認証ログ</a:t>
          </a:r>
          <a:endParaRPr kumimoji="1" lang="en-US" altLang="ja-JP" sz="1100" b="1">
            <a:solidFill>
              <a:schemeClr val="tx1"/>
            </a:solidFill>
          </a:endParaRPr>
        </a:p>
        <a:p>
          <a:pPr algn="ctr"/>
          <a:r>
            <a:rPr kumimoji="1" lang="en-US" altLang="ja-JP" sz="1100" b="1">
              <a:solidFill>
                <a:schemeClr val="tx1"/>
              </a:solidFill>
            </a:rPr>
            <a:t>[C]</a:t>
          </a:r>
          <a:r>
            <a:rPr kumimoji="1" lang="ja-JP" altLang="en-US" sz="1100" b="1">
              <a:solidFill>
                <a:schemeClr val="tx1"/>
              </a:solidFill>
            </a:rPr>
            <a:t>アカウントログ</a:t>
          </a:r>
          <a:endParaRPr kumimoji="1" lang="en-US" altLang="ja-JP" sz="1100" b="1">
            <a:solidFill>
              <a:schemeClr val="tx1"/>
            </a:solidFill>
          </a:endParaRPr>
        </a:p>
        <a:p>
          <a:pPr algn="ctr"/>
          <a:r>
            <a:rPr kumimoji="1" lang="en-US" altLang="ja-JP" sz="1100" b="1">
              <a:solidFill>
                <a:schemeClr val="tx1"/>
              </a:solidFill>
            </a:rPr>
            <a:t>[O]</a:t>
          </a:r>
          <a:r>
            <a:rPr kumimoji="1" lang="ja-JP" altLang="en-US" sz="1100" b="1">
              <a:solidFill>
                <a:schemeClr val="tx1"/>
              </a:solidFill>
            </a:rPr>
            <a:t>オペレーションログ</a:t>
          </a:r>
          <a:endParaRPr kumimoji="1" lang="en-US" altLang="ja-JP" sz="1100" b="1">
            <a:solidFill>
              <a:schemeClr val="tx1"/>
            </a:solidFill>
          </a:endParaRPr>
        </a:p>
        <a:p>
          <a:pPr algn="ctr"/>
          <a:r>
            <a:rPr kumimoji="1" lang="en-US" altLang="ja-JP" sz="1100" b="1">
              <a:solidFill>
                <a:schemeClr val="tx1"/>
              </a:solidFill>
            </a:rPr>
            <a:t>[E]</a:t>
          </a:r>
          <a:r>
            <a:rPr kumimoji="1" lang="ja-JP" altLang="en-US" sz="1100" b="1">
              <a:solidFill>
                <a:schemeClr val="tx1"/>
              </a:solidFill>
            </a:rPr>
            <a:t>その他ログ</a:t>
          </a:r>
          <a:endParaRPr kumimoji="1" lang="en-US" altLang="ja-JP" sz="1100" b="1">
            <a:solidFill>
              <a:schemeClr val="tx1"/>
            </a:solidFill>
          </a:endParaRPr>
        </a:p>
      </xdr:txBody>
    </xdr:sp>
    <xdr:clientData/>
  </xdr:twoCellAnchor>
  <xdr:twoCellAnchor>
    <xdr:from>
      <xdr:col>20</xdr:col>
      <xdr:colOff>1487716</xdr:colOff>
      <xdr:row>12</xdr:row>
      <xdr:rowOff>136070</xdr:rowOff>
    </xdr:from>
    <xdr:to>
      <xdr:col>22</xdr:col>
      <xdr:colOff>381000</xdr:colOff>
      <xdr:row>20</xdr:row>
      <xdr:rowOff>13784</xdr:rowOff>
    </xdr:to>
    <xdr:sp macro="" textlink="">
      <xdr:nvSpPr>
        <xdr:cNvPr id="17" name="吹き出し: 四角形 17">
          <a:extLst>
            <a:ext uri="{FF2B5EF4-FFF2-40B4-BE49-F238E27FC236}">
              <a16:creationId xmlns:a16="http://schemas.microsoft.com/office/drawing/2014/main" id="{00000000-0008-0000-0700-000011000000}"/>
            </a:ext>
          </a:extLst>
        </xdr:cNvPr>
        <xdr:cNvSpPr/>
      </xdr:nvSpPr>
      <xdr:spPr>
        <a:xfrm>
          <a:off x="20566291" y="2060120"/>
          <a:ext cx="1274534" cy="1782714"/>
        </a:xfrm>
        <a:prstGeom prst="wedgeRectCallout">
          <a:avLst>
            <a:gd name="adj1" fmla="val -26340"/>
            <a:gd name="adj2" fmla="val 90598"/>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b="1">
              <a:solidFill>
                <a:schemeClr val="tx1"/>
              </a:solidFill>
            </a:rPr>
            <a:t>保管年数（必須）</a:t>
          </a:r>
          <a:endParaRPr kumimoji="1" lang="en-US" altLang="ja-JP" sz="1000" b="1">
            <a:solidFill>
              <a:schemeClr val="tx1"/>
            </a:solidFill>
          </a:endParaRPr>
        </a:p>
        <a:p>
          <a:pPr algn="l"/>
          <a:r>
            <a:rPr kumimoji="1" lang="en-US" altLang="ja-JP" sz="1000" b="1">
              <a:solidFill>
                <a:schemeClr val="tx1"/>
              </a:solidFill>
            </a:rPr>
            <a:t>[5]5</a:t>
          </a:r>
          <a:r>
            <a:rPr kumimoji="1" lang="ja-JP" altLang="en-US" sz="1000" b="1">
              <a:solidFill>
                <a:schemeClr val="tx1"/>
              </a:solidFill>
            </a:rPr>
            <a:t>年</a:t>
          </a:r>
          <a:endParaRPr kumimoji="1" lang="en-US" altLang="ja-JP" sz="1000" b="1">
            <a:solidFill>
              <a:schemeClr val="tx1"/>
            </a:solidFill>
          </a:endParaRPr>
        </a:p>
        <a:p>
          <a:pPr algn="l"/>
          <a:r>
            <a:rPr kumimoji="1" lang="en-US" altLang="ja-JP" sz="1000" b="1">
              <a:solidFill>
                <a:schemeClr val="tx1"/>
              </a:solidFill>
            </a:rPr>
            <a:t>[6]6</a:t>
          </a:r>
          <a:r>
            <a:rPr kumimoji="1" lang="ja-JP" altLang="en-US" sz="1000" b="1">
              <a:solidFill>
                <a:schemeClr val="tx1"/>
              </a:solidFill>
            </a:rPr>
            <a:t>年</a:t>
          </a:r>
          <a:endParaRPr kumimoji="1" lang="en-US" altLang="ja-JP" sz="1000" b="1">
            <a:solidFill>
              <a:schemeClr val="tx1"/>
            </a:solidFill>
          </a:endParaRPr>
        </a:p>
        <a:p>
          <a:pPr algn="l"/>
          <a:r>
            <a:rPr kumimoji="1" lang="en-US" altLang="ja-JP" sz="1000" b="1">
              <a:solidFill>
                <a:schemeClr val="tx1"/>
              </a:solidFill>
            </a:rPr>
            <a:t>[7]7</a:t>
          </a:r>
          <a:r>
            <a:rPr kumimoji="1" lang="ja-JP" altLang="en-US" sz="1000" b="1">
              <a:solidFill>
                <a:schemeClr val="tx1"/>
              </a:solidFill>
            </a:rPr>
            <a:t>年</a:t>
          </a:r>
          <a:endParaRPr kumimoji="1" lang="en-US" altLang="ja-JP" sz="1000" b="1">
            <a:solidFill>
              <a:schemeClr val="tx1"/>
            </a:solidFill>
          </a:endParaRPr>
        </a:p>
        <a:p>
          <a:pPr algn="l"/>
          <a:r>
            <a:rPr kumimoji="1" lang="en-US" altLang="ja-JP" sz="1000" b="1">
              <a:solidFill>
                <a:schemeClr val="tx1"/>
              </a:solidFill>
            </a:rPr>
            <a:t>[8]8</a:t>
          </a:r>
          <a:r>
            <a:rPr kumimoji="1" lang="ja-JP" altLang="en-US" sz="1000" b="1">
              <a:solidFill>
                <a:schemeClr val="tx1"/>
              </a:solidFill>
            </a:rPr>
            <a:t>年</a:t>
          </a:r>
          <a:endParaRPr kumimoji="1" lang="en-US" altLang="ja-JP" sz="1000" b="1">
            <a:solidFill>
              <a:schemeClr val="tx1"/>
            </a:solidFill>
          </a:endParaRPr>
        </a:p>
        <a:p>
          <a:pPr algn="l"/>
          <a:r>
            <a:rPr kumimoji="1" lang="en-US" altLang="ja-JP" sz="1000" b="1">
              <a:solidFill>
                <a:schemeClr val="tx1"/>
              </a:solidFill>
            </a:rPr>
            <a:t>[9]9</a:t>
          </a:r>
          <a:r>
            <a:rPr kumimoji="1" lang="ja-JP" altLang="en-US" sz="1000" b="1">
              <a:solidFill>
                <a:schemeClr val="tx1"/>
              </a:solidFill>
            </a:rPr>
            <a:t>年</a:t>
          </a:r>
          <a:endParaRPr kumimoji="1" lang="en-US" altLang="ja-JP" sz="1000" b="1">
            <a:solidFill>
              <a:schemeClr val="tx1"/>
            </a:solidFill>
          </a:endParaRPr>
        </a:p>
        <a:p>
          <a:pPr algn="l"/>
          <a:r>
            <a:rPr kumimoji="1" lang="en-US" altLang="ja-JP" sz="1000" b="1">
              <a:solidFill>
                <a:schemeClr val="tx1"/>
              </a:solidFill>
            </a:rPr>
            <a:t>[10]10</a:t>
          </a:r>
          <a:r>
            <a:rPr kumimoji="1" lang="ja-JP" altLang="en-US" sz="1000" b="1">
              <a:solidFill>
                <a:schemeClr val="tx1"/>
              </a:solidFill>
            </a:rPr>
            <a:t>年</a:t>
          </a:r>
          <a:endParaRPr kumimoji="1" lang="en-US" altLang="ja-JP" sz="1000" b="1">
            <a:solidFill>
              <a:schemeClr val="tx1"/>
            </a:solidFill>
          </a:endParaRPr>
        </a:p>
      </xdr:txBody>
    </xdr:sp>
    <xdr:clientData/>
  </xdr:twoCellAnchor>
  <xdr:twoCellAnchor>
    <xdr:from>
      <xdr:col>23</xdr:col>
      <xdr:colOff>274865</xdr:colOff>
      <xdr:row>14</xdr:row>
      <xdr:rowOff>0</xdr:rowOff>
    </xdr:from>
    <xdr:to>
      <xdr:col>23</xdr:col>
      <xdr:colOff>4299857</xdr:colOff>
      <xdr:row>17</xdr:row>
      <xdr:rowOff>191322</xdr:rowOff>
    </xdr:to>
    <xdr:sp macro="" textlink="">
      <xdr:nvSpPr>
        <xdr:cNvPr id="19" name="吹き出し: 四角形 20">
          <a:extLst>
            <a:ext uri="{FF2B5EF4-FFF2-40B4-BE49-F238E27FC236}">
              <a16:creationId xmlns:a16="http://schemas.microsoft.com/office/drawing/2014/main" id="{00000000-0008-0000-0700-000013000000}"/>
            </a:ext>
          </a:extLst>
        </xdr:cNvPr>
        <xdr:cNvSpPr/>
      </xdr:nvSpPr>
      <xdr:spPr>
        <a:xfrm>
          <a:off x="28259315" y="2400300"/>
          <a:ext cx="4024992" cy="905697"/>
        </a:xfrm>
        <a:prstGeom prst="wedgeRectCallout">
          <a:avLst>
            <a:gd name="adj1" fmla="val -22389"/>
            <a:gd name="adj2" fmla="val 188661"/>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収集対象ログファイル名（必須）</a:t>
          </a:r>
          <a:endParaRPr kumimoji="1" lang="en-US" altLang="ja-JP" sz="1100" b="1">
            <a:solidFill>
              <a:schemeClr val="tx1"/>
            </a:solidFill>
          </a:endParaRPr>
        </a:p>
        <a:p>
          <a:pPr algn="ctr"/>
          <a:r>
            <a:rPr kumimoji="1" lang="en-US" altLang="ja-JP" sz="1800" b="1">
              <a:solidFill>
                <a:srgbClr val="FF0000"/>
              </a:solidFill>
            </a:rPr>
            <a:t>*-YYYYMMDD.*</a:t>
          </a:r>
          <a:r>
            <a:rPr kumimoji="1" lang="ja-JP" altLang="en-US" sz="1800" b="1">
              <a:solidFill>
                <a:srgbClr val="FF0000"/>
              </a:solidFill>
            </a:rPr>
            <a:t>拡張子</a:t>
          </a:r>
          <a:r>
            <a:rPr kumimoji="1" lang="en-US" altLang="ja-JP" sz="1800" b="1">
              <a:solidFill>
                <a:srgbClr val="FF0000"/>
              </a:solidFill>
            </a:rPr>
            <a:t>(</a:t>
          </a:r>
          <a:r>
            <a:rPr kumimoji="1" lang="ja-JP" altLang="en-US" sz="1800" b="1">
              <a:solidFill>
                <a:srgbClr val="FF0000"/>
              </a:solidFill>
            </a:rPr>
            <a:t>基本構成）</a:t>
          </a:r>
          <a:endParaRPr kumimoji="1" lang="en-US" altLang="ja-JP" sz="1800" b="1">
            <a:solidFill>
              <a:srgbClr val="FF0000"/>
            </a:solidFill>
          </a:endParaRPr>
        </a:p>
      </xdr:txBody>
    </xdr:sp>
    <xdr:clientData/>
  </xdr:twoCellAnchor>
  <xdr:twoCellAnchor>
    <xdr:from>
      <xdr:col>23</xdr:col>
      <xdr:colOff>6509658</xdr:colOff>
      <xdr:row>14</xdr:row>
      <xdr:rowOff>222499</xdr:rowOff>
    </xdr:from>
    <xdr:to>
      <xdr:col>24</xdr:col>
      <xdr:colOff>5751285</xdr:colOff>
      <xdr:row>20</xdr:row>
      <xdr:rowOff>13784</xdr:rowOff>
    </xdr:to>
    <xdr:sp macro="" textlink="">
      <xdr:nvSpPr>
        <xdr:cNvPr id="20" name="吹き出し: 四角形 18">
          <a:extLst>
            <a:ext uri="{FF2B5EF4-FFF2-40B4-BE49-F238E27FC236}">
              <a16:creationId xmlns:a16="http://schemas.microsoft.com/office/drawing/2014/main" id="{00000000-0008-0000-0700-000014000000}"/>
            </a:ext>
          </a:extLst>
        </xdr:cNvPr>
        <xdr:cNvSpPr/>
      </xdr:nvSpPr>
      <xdr:spPr>
        <a:xfrm>
          <a:off x="34494108" y="2622799"/>
          <a:ext cx="5766252" cy="1220035"/>
        </a:xfrm>
        <a:prstGeom prst="wedgeRectCallout">
          <a:avLst>
            <a:gd name="adj1" fmla="val -22103"/>
            <a:gd name="adj2" fmla="val 107446"/>
          </a:avLst>
        </a:prstGeom>
        <a:solidFill>
          <a:srgbClr val="E0B4B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チェック結果</a:t>
          </a:r>
          <a:endParaRPr kumimoji="1" lang="en-US" altLang="ja-JP" sz="1100" b="1">
            <a:solidFill>
              <a:schemeClr val="tx1"/>
            </a:solidFill>
          </a:endParaRPr>
        </a:p>
        <a:p>
          <a:pPr algn="ctr"/>
          <a:r>
            <a:rPr kumimoji="1" lang="ja-JP" altLang="en-US" sz="1100" b="1">
              <a:solidFill>
                <a:schemeClr val="tx1"/>
              </a:solidFill>
            </a:rPr>
            <a:t>（データチェックエラー時に出力　確認し対応すること）</a:t>
          </a:r>
          <a:endParaRPr kumimoji="1" lang="en-US" altLang="ja-JP" sz="1100" b="1">
            <a:solidFill>
              <a:schemeClr val="tx1"/>
            </a:solidFill>
          </a:endParaRPr>
        </a:p>
        <a:p>
          <a:pPr algn="l"/>
          <a:r>
            <a:rPr kumimoji="1" lang="en-US" altLang="ja-JP" sz="1100" b="1">
              <a:solidFill>
                <a:schemeClr val="tx1"/>
              </a:solidFill>
            </a:rPr>
            <a:t>●</a:t>
          </a:r>
          <a:r>
            <a:rPr kumimoji="1" lang="ja-JP" altLang="en-US" sz="1100" b="1">
              <a:solidFill>
                <a:schemeClr val="tx1"/>
              </a:solidFill>
            </a:rPr>
            <a:t>「</a:t>
          </a:r>
          <a:r>
            <a:rPr kumimoji="1" lang="en-US" altLang="ja-JP" sz="1100" b="1">
              <a:solidFill>
                <a:schemeClr val="tx1"/>
              </a:solidFill>
            </a:rPr>
            <a:t>IP</a:t>
          </a:r>
          <a:r>
            <a:rPr kumimoji="1" lang="ja-JP" altLang="en-US" sz="1100" b="1">
              <a:solidFill>
                <a:schemeClr val="tx1"/>
              </a:solidFill>
            </a:rPr>
            <a:t>アドレス」「ホスト名」「ログ種別」 の組み合わせで重複しています：</a:t>
          </a:r>
          <a:endParaRPr kumimoji="1" lang="en-US" altLang="ja-JP" sz="1100" b="1">
            <a:solidFill>
              <a:schemeClr val="tx1"/>
            </a:solidFill>
          </a:endParaRPr>
        </a:p>
        <a:p>
          <a:pPr algn="l"/>
          <a:r>
            <a:rPr kumimoji="1" lang="ja-JP" altLang="en-US" sz="1100" b="1">
              <a:solidFill>
                <a:schemeClr val="tx1"/>
              </a:solidFill>
            </a:rPr>
            <a:t>●未入力の項目があります：</a:t>
          </a:r>
          <a:endParaRPr kumimoji="1" lang="en-US" altLang="ja-JP" sz="1100" b="1">
            <a:solidFill>
              <a:schemeClr val="tx1"/>
            </a:solidFill>
          </a:endParaRPr>
        </a:p>
      </xdr:txBody>
    </xdr:sp>
    <xdr:clientData/>
  </xdr:twoCellAnchor>
  <xdr:twoCellAnchor>
    <xdr:from>
      <xdr:col>24</xdr:col>
      <xdr:colOff>5823856</xdr:colOff>
      <xdr:row>25</xdr:row>
      <xdr:rowOff>18144</xdr:rowOff>
    </xdr:from>
    <xdr:to>
      <xdr:col>29</xdr:col>
      <xdr:colOff>143328</xdr:colOff>
      <xdr:row>30</xdr:row>
      <xdr:rowOff>96158</xdr:rowOff>
    </xdr:to>
    <xdr:sp macro="" textlink="">
      <xdr:nvSpPr>
        <xdr:cNvPr id="21" name="吹き出し: 四角形 21">
          <a:extLst>
            <a:ext uri="{FF2B5EF4-FFF2-40B4-BE49-F238E27FC236}">
              <a16:creationId xmlns:a16="http://schemas.microsoft.com/office/drawing/2014/main" id="{00000000-0008-0000-0700-000015000000}"/>
            </a:ext>
          </a:extLst>
        </xdr:cNvPr>
        <xdr:cNvSpPr/>
      </xdr:nvSpPr>
      <xdr:spPr>
        <a:xfrm>
          <a:off x="40332931" y="5085444"/>
          <a:ext cx="3701597" cy="1268639"/>
        </a:xfrm>
        <a:prstGeom prst="wedgeRectCallout">
          <a:avLst>
            <a:gd name="adj1" fmla="val 33023"/>
            <a:gd name="adj2" fmla="val -95437"/>
          </a:avLst>
        </a:prstGeom>
        <a:solidFill>
          <a:srgbClr val="E0B4B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チェック重複リスト</a:t>
          </a:r>
          <a:endParaRPr kumimoji="1" lang="en-US" altLang="ja-JP" sz="1100" b="1">
            <a:solidFill>
              <a:schemeClr val="tx1"/>
            </a:solidFill>
          </a:endParaRPr>
        </a:p>
        <a:p>
          <a:pPr algn="ctr"/>
          <a:r>
            <a:rPr kumimoji="1" lang="ja-JP" altLang="en-US" sz="1100" b="1">
              <a:solidFill>
                <a:schemeClr val="tx1"/>
              </a:solidFill>
            </a:rPr>
            <a:t>（データチェック時　重複している行を出力）</a:t>
          </a:r>
          <a:endParaRPr kumimoji="1" lang="en-US" altLang="ja-JP" sz="1100" b="1">
            <a:solidFill>
              <a:schemeClr val="tx1"/>
            </a:solidFill>
          </a:endParaRPr>
        </a:p>
        <a:p>
          <a:pPr algn="ctr"/>
          <a:r>
            <a:rPr kumimoji="1" lang="ja-JP" altLang="en-US" sz="1100" b="1">
              <a:solidFill>
                <a:schemeClr val="tx1"/>
              </a:solidFill>
            </a:rPr>
            <a:t>例　№</a:t>
          </a:r>
          <a:r>
            <a:rPr kumimoji="1" lang="en-US" altLang="ja-JP" sz="1100" b="1">
              <a:solidFill>
                <a:schemeClr val="tx1"/>
              </a:solidFill>
            </a:rPr>
            <a:t>2(20</a:t>
          </a:r>
          <a:r>
            <a:rPr kumimoji="1" lang="ja-JP" altLang="en-US" sz="1100" b="1">
              <a:solidFill>
                <a:schemeClr val="tx1"/>
              </a:solidFill>
            </a:rPr>
            <a:t>行</a:t>
          </a:r>
          <a:r>
            <a:rPr kumimoji="1" lang="en-US" altLang="ja-JP" sz="1100" b="1">
              <a:solidFill>
                <a:schemeClr val="tx1"/>
              </a:solidFill>
            </a:rPr>
            <a:t>)</a:t>
          </a:r>
        </a:p>
        <a:p>
          <a:pPr algn="ctr"/>
          <a:r>
            <a:rPr kumimoji="1" lang="ja-JP" altLang="en-US" sz="1100" b="1">
              <a:solidFill>
                <a:schemeClr val="tx1"/>
              </a:solidFill>
            </a:rPr>
            <a:t>例　№</a:t>
          </a:r>
          <a:r>
            <a:rPr kumimoji="1" lang="en-US" altLang="ja-JP" sz="1100" b="1">
              <a:solidFill>
                <a:schemeClr val="tx1"/>
              </a:solidFill>
            </a:rPr>
            <a:t>1(19</a:t>
          </a:r>
          <a:r>
            <a:rPr kumimoji="1" lang="ja-JP" altLang="en-US" sz="1100" b="1">
              <a:solidFill>
                <a:schemeClr val="tx1"/>
              </a:solidFill>
            </a:rPr>
            <a:t>行</a:t>
          </a:r>
          <a:r>
            <a:rPr kumimoji="1" lang="en-US" altLang="ja-JP" sz="1100" b="1">
              <a:solidFill>
                <a:schemeClr val="tx1"/>
              </a:solidFill>
            </a:rPr>
            <a:t>)</a:t>
          </a:r>
        </a:p>
      </xdr:txBody>
    </xdr:sp>
    <xdr:clientData/>
  </xdr:twoCellAnchor>
  <xdr:twoCellAnchor>
    <xdr:from>
      <xdr:col>29</xdr:col>
      <xdr:colOff>18143</xdr:colOff>
      <xdr:row>17</xdr:row>
      <xdr:rowOff>118141</xdr:rowOff>
    </xdr:from>
    <xdr:to>
      <xdr:col>29</xdr:col>
      <xdr:colOff>3229428</xdr:colOff>
      <xdr:row>20</xdr:row>
      <xdr:rowOff>13784</xdr:rowOff>
    </xdr:to>
    <xdr:sp macro="" textlink="">
      <xdr:nvSpPr>
        <xdr:cNvPr id="22" name="吹き出し: 四角形 22">
          <a:extLst>
            <a:ext uri="{FF2B5EF4-FFF2-40B4-BE49-F238E27FC236}">
              <a16:creationId xmlns:a16="http://schemas.microsoft.com/office/drawing/2014/main" id="{00000000-0008-0000-0700-000016000000}"/>
            </a:ext>
          </a:extLst>
        </xdr:cNvPr>
        <xdr:cNvSpPr/>
      </xdr:nvSpPr>
      <xdr:spPr>
        <a:xfrm>
          <a:off x="43909343" y="3232816"/>
          <a:ext cx="3211285" cy="610018"/>
        </a:xfrm>
        <a:prstGeom prst="wedgeRectCallout">
          <a:avLst>
            <a:gd name="adj1" fmla="val -22561"/>
            <a:gd name="adj2" fmla="val 149660"/>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収集結果</a:t>
          </a:r>
          <a:endParaRPr kumimoji="1" lang="en-US" altLang="ja-JP" sz="1100" b="1">
            <a:solidFill>
              <a:schemeClr val="tx1"/>
            </a:solidFill>
          </a:endParaRPr>
        </a:p>
        <a:p>
          <a:pPr algn="ctr"/>
          <a:r>
            <a:rPr kumimoji="1" lang="ja-JP" altLang="en-US" sz="1100" b="1">
              <a:solidFill>
                <a:schemeClr val="tx1"/>
              </a:solidFill>
            </a:rPr>
            <a:t>収集結果の証跡を添付</a:t>
          </a:r>
          <a:endParaRPr kumimoji="1" lang="en-US" altLang="ja-JP" sz="1100" b="1">
            <a:solidFill>
              <a:schemeClr val="tx1"/>
            </a:solidFill>
          </a:endParaRPr>
        </a:p>
      </xdr:txBody>
    </xdr:sp>
    <xdr:clientData/>
  </xdr:twoCellAnchor>
  <xdr:twoCellAnchor>
    <xdr:from>
      <xdr:col>4</xdr:col>
      <xdr:colOff>0</xdr:colOff>
      <xdr:row>34</xdr:row>
      <xdr:rowOff>0</xdr:rowOff>
    </xdr:from>
    <xdr:to>
      <xdr:col>9</xdr:col>
      <xdr:colOff>725714</xdr:colOff>
      <xdr:row>36</xdr:row>
      <xdr:rowOff>81643</xdr:rowOff>
    </xdr:to>
    <xdr:sp macro="" textlink="">
      <xdr:nvSpPr>
        <xdr:cNvPr id="24" name="四角形: 角を丸くする 23">
          <a:extLst>
            <a:ext uri="{FF2B5EF4-FFF2-40B4-BE49-F238E27FC236}">
              <a16:creationId xmlns:a16="http://schemas.microsoft.com/office/drawing/2014/main" id="{00000000-0008-0000-0700-000018000000}"/>
            </a:ext>
          </a:extLst>
        </xdr:cNvPr>
        <xdr:cNvSpPr/>
      </xdr:nvSpPr>
      <xdr:spPr>
        <a:xfrm>
          <a:off x="2743200" y="7210425"/>
          <a:ext cx="3126014" cy="557893"/>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b="1">
              <a:solidFill>
                <a:schemeClr val="tx1"/>
              </a:solidFill>
            </a:rPr>
            <a:t>データチェック時の注意</a:t>
          </a:r>
        </a:p>
      </xdr:txBody>
    </xdr:sp>
    <xdr:clientData/>
  </xdr:twoCellAnchor>
  <xdr:twoCellAnchor>
    <xdr:from>
      <xdr:col>5</xdr:col>
      <xdr:colOff>162755</xdr:colOff>
      <xdr:row>44</xdr:row>
      <xdr:rowOff>208643</xdr:rowOff>
    </xdr:from>
    <xdr:to>
      <xdr:col>6</xdr:col>
      <xdr:colOff>154215</xdr:colOff>
      <xdr:row>47</xdr:row>
      <xdr:rowOff>117929</xdr:rowOff>
    </xdr:to>
    <xdr:sp macro="" textlink="">
      <xdr:nvSpPr>
        <xdr:cNvPr id="25" name="正方形/長方形 24">
          <a:extLst>
            <a:ext uri="{FF2B5EF4-FFF2-40B4-BE49-F238E27FC236}">
              <a16:creationId xmlns:a16="http://schemas.microsoft.com/office/drawing/2014/main" id="{00000000-0008-0000-0700-000019000000}"/>
            </a:ext>
          </a:extLst>
        </xdr:cNvPr>
        <xdr:cNvSpPr/>
      </xdr:nvSpPr>
      <xdr:spPr>
        <a:xfrm>
          <a:off x="3591755" y="9800318"/>
          <a:ext cx="343885" cy="623661"/>
        </a:xfrm>
        <a:prstGeom prst="rect">
          <a:avLst/>
        </a:prstGeom>
        <a:solidFill>
          <a:srgbClr val="FF0000">
            <a:alpha val="20000"/>
          </a:srgbClr>
        </a:solid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104588</xdr:colOff>
      <xdr:row>44</xdr:row>
      <xdr:rowOff>93382</xdr:rowOff>
    </xdr:from>
    <xdr:to>
      <xdr:col>16</xdr:col>
      <xdr:colOff>621963</xdr:colOff>
      <xdr:row>46</xdr:row>
      <xdr:rowOff>163286</xdr:rowOff>
    </xdr:to>
    <xdr:sp macro="" textlink="">
      <xdr:nvSpPr>
        <xdr:cNvPr id="26" name="正方形/長方形 25">
          <a:extLst>
            <a:ext uri="{FF2B5EF4-FFF2-40B4-BE49-F238E27FC236}">
              <a16:creationId xmlns:a16="http://schemas.microsoft.com/office/drawing/2014/main" id="{00000000-0008-0000-0700-00001A000000}"/>
            </a:ext>
          </a:extLst>
        </xdr:cNvPr>
        <xdr:cNvSpPr/>
      </xdr:nvSpPr>
      <xdr:spPr>
        <a:xfrm>
          <a:off x="4819463" y="9685057"/>
          <a:ext cx="8823175" cy="546154"/>
        </a:xfrm>
        <a:prstGeom prst="rect">
          <a:avLst/>
        </a:prstGeom>
        <a:solidFill>
          <a:schemeClr val="accent4">
            <a:alpha val="20000"/>
          </a:schemeClr>
        </a:solidFill>
        <a:ln w="635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610988</xdr:colOff>
      <xdr:row>46</xdr:row>
      <xdr:rowOff>91782</xdr:rowOff>
    </xdr:from>
    <xdr:to>
      <xdr:col>13</xdr:col>
      <xdr:colOff>157522</xdr:colOff>
      <xdr:row>51</xdr:row>
      <xdr:rowOff>41625</xdr:rowOff>
    </xdr:to>
    <xdr:sp macro="" textlink="">
      <xdr:nvSpPr>
        <xdr:cNvPr id="27" name="吹き出し: 四角形 25">
          <a:extLst>
            <a:ext uri="{FF2B5EF4-FFF2-40B4-BE49-F238E27FC236}">
              <a16:creationId xmlns:a16="http://schemas.microsoft.com/office/drawing/2014/main" id="{00000000-0008-0000-0700-00001B000000}"/>
            </a:ext>
          </a:extLst>
        </xdr:cNvPr>
        <xdr:cNvSpPr/>
      </xdr:nvSpPr>
      <xdr:spPr>
        <a:xfrm>
          <a:off x="5754488" y="10159707"/>
          <a:ext cx="3089834" cy="1140468"/>
        </a:xfrm>
        <a:prstGeom prst="wedgeRectCallout">
          <a:avLst>
            <a:gd name="adj1" fmla="val -112077"/>
            <a:gd name="adj2" fmla="val -43592"/>
          </a:avLst>
        </a:prstGeom>
        <a:solidFill>
          <a:srgbClr val="E0B4B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データチェックボタン　押下前</a:t>
          </a:r>
          <a:endParaRPr kumimoji="1" lang="en-US" altLang="ja-JP" sz="1100" b="1">
            <a:solidFill>
              <a:schemeClr val="tx1"/>
            </a:solidFill>
          </a:endParaRPr>
        </a:p>
        <a:p>
          <a:pPr algn="ctr"/>
          <a:r>
            <a:rPr kumimoji="1" lang="en-US" altLang="ja-JP" sz="1100" b="1">
              <a:solidFill>
                <a:schemeClr val="tx1"/>
              </a:solidFill>
            </a:rPr>
            <a:t>No</a:t>
          </a:r>
          <a:r>
            <a:rPr kumimoji="1" lang="ja-JP" altLang="en-US" sz="1100" b="1">
              <a:solidFill>
                <a:schemeClr val="tx1"/>
              </a:solidFill>
            </a:rPr>
            <a:t>が作成したレコード以外にも振られている場合</a:t>
          </a:r>
          <a:endParaRPr kumimoji="1" lang="en-US" altLang="ja-JP" sz="1100" b="1">
            <a:solidFill>
              <a:schemeClr val="tx1"/>
            </a:solidFill>
          </a:endParaRPr>
        </a:p>
      </xdr:txBody>
    </xdr:sp>
    <xdr:clientData/>
  </xdr:twoCellAnchor>
  <xdr:twoCellAnchor>
    <xdr:from>
      <xdr:col>5</xdr:col>
      <xdr:colOff>133804</xdr:colOff>
      <xdr:row>53</xdr:row>
      <xdr:rowOff>169554</xdr:rowOff>
    </xdr:from>
    <xdr:to>
      <xdr:col>6</xdr:col>
      <xdr:colOff>165554</xdr:colOff>
      <xdr:row>60</xdr:row>
      <xdr:rowOff>31750</xdr:rowOff>
    </xdr:to>
    <xdr:sp macro="" textlink="">
      <xdr:nvSpPr>
        <xdr:cNvPr id="28" name="正方形/長方形 27">
          <a:extLst>
            <a:ext uri="{FF2B5EF4-FFF2-40B4-BE49-F238E27FC236}">
              <a16:creationId xmlns:a16="http://schemas.microsoft.com/office/drawing/2014/main" id="{00000000-0008-0000-0700-00001C000000}"/>
            </a:ext>
          </a:extLst>
        </xdr:cNvPr>
        <xdr:cNvSpPr/>
      </xdr:nvSpPr>
      <xdr:spPr>
        <a:xfrm>
          <a:off x="3562804" y="11904354"/>
          <a:ext cx="384175" cy="1529071"/>
        </a:xfrm>
        <a:prstGeom prst="rect">
          <a:avLst/>
        </a:prstGeom>
        <a:solidFill>
          <a:srgbClr val="FF0000">
            <a:alpha val="20000"/>
          </a:srgbClr>
        </a:solid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125187</xdr:colOff>
      <xdr:row>53</xdr:row>
      <xdr:rowOff>154132</xdr:rowOff>
    </xdr:from>
    <xdr:to>
      <xdr:col>8</xdr:col>
      <xdr:colOff>156937</xdr:colOff>
      <xdr:row>60</xdr:row>
      <xdr:rowOff>86179</xdr:rowOff>
    </xdr:to>
    <xdr:sp macro="" textlink="">
      <xdr:nvSpPr>
        <xdr:cNvPr id="29" name="正方形/長方形 28">
          <a:extLst>
            <a:ext uri="{FF2B5EF4-FFF2-40B4-BE49-F238E27FC236}">
              <a16:creationId xmlns:a16="http://schemas.microsoft.com/office/drawing/2014/main" id="{00000000-0008-0000-0700-00001D000000}"/>
            </a:ext>
          </a:extLst>
        </xdr:cNvPr>
        <xdr:cNvSpPr/>
      </xdr:nvSpPr>
      <xdr:spPr>
        <a:xfrm>
          <a:off x="4487637" y="11888932"/>
          <a:ext cx="384175" cy="1598922"/>
        </a:xfrm>
        <a:prstGeom prst="rect">
          <a:avLst/>
        </a:prstGeom>
        <a:solidFill>
          <a:srgbClr val="FF0000">
            <a:alpha val="20000"/>
          </a:srgbClr>
        </a:solid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551890</xdr:colOff>
      <xdr:row>59</xdr:row>
      <xdr:rowOff>62299</xdr:rowOff>
    </xdr:from>
    <xdr:to>
      <xdr:col>13</xdr:col>
      <xdr:colOff>98424</xdr:colOff>
      <xdr:row>64</xdr:row>
      <xdr:rowOff>16677</xdr:rowOff>
    </xdr:to>
    <xdr:sp macro="" textlink="">
      <xdr:nvSpPr>
        <xdr:cNvPr id="30" name="吹き出し: 四角形 30">
          <a:extLst>
            <a:ext uri="{FF2B5EF4-FFF2-40B4-BE49-F238E27FC236}">
              <a16:creationId xmlns:a16="http://schemas.microsoft.com/office/drawing/2014/main" id="{00000000-0008-0000-0700-00001E000000}"/>
            </a:ext>
          </a:extLst>
        </xdr:cNvPr>
        <xdr:cNvSpPr/>
      </xdr:nvSpPr>
      <xdr:spPr>
        <a:xfrm>
          <a:off x="5695390" y="13225849"/>
          <a:ext cx="3089834" cy="1145003"/>
        </a:xfrm>
        <a:prstGeom prst="wedgeRectCallout">
          <a:avLst>
            <a:gd name="adj1" fmla="val -81218"/>
            <a:gd name="adj2" fmla="val -33119"/>
          </a:avLst>
        </a:prstGeom>
        <a:solidFill>
          <a:srgbClr val="E0B4B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データチェック対象になり</a:t>
          </a:r>
          <a:endParaRPr kumimoji="1" lang="en-US" altLang="ja-JP" sz="1100" b="1">
            <a:solidFill>
              <a:schemeClr val="tx1"/>
            </a:solidFill>
          </a:endParaRPr>
        </a:p>
        <a:p>
          <a:pPr algn="ctr"/>
          <a:r>
            <a:rPr kumimoji="1" lang="ja-JP" altLang="en-US" sz="1100" b="1">
              <a:solidFill>
                <a:schemeClr val="tx1"/>
              </a:solidFill>
            </a:rPr>
            <a:t>異常扱いになるので注意</a:t>
          </a:r>
          <a:endParaRPr kumimoji="1" lang="en-US" altLang="ja-JP" sz="1100" b="1">
            <a:solidFill>
              <a:schemeClr val="tx1"/>
            </a:solidFill>
          </a:endParaRPr>
        </a:p>
        <a:p>
          <a:pPr algn="ctr"/>
          <a:r>
            <a:rPr kumimoji="1" lang="ja-JP" altLang="en-US" sz="1100" b="1">
              <a:solidFill>
                <a:schemeClr val="tx1"/>
              </a:solidFill>
            </a:rPr>
            <a:t>（送信時に支障はなし）</a:t>
          </a:r>
          <a:endParaRPr kumimoji="1" lang="en-US" altLang="ja-JP" sz="1100" b="1">
            <a:solidFill>
              <a:schemeClr val="tx1"/>
            </a:solidFill>
          </a:endParaRPr>
        </a:p>
      </xdr:txBody>
    </xdr:sp>
    <xdr:clientData/>
  </xdr:twoCellAnchor>
  <xdr:twoCellAnchor>
    <xdr:from>
      <xdr:col>0</xdr:col>
      <xdr:colOff>217714</xdr:colOff>
      <xdr:row>13</xdr:row>
      <xdr:rowOff>231321</xdr:rowOff>
    </xdr:from>
    <xdr:to>
      <xdr:col>3</xdr:col>
      <xdr:colOff>521608</xdr:colOff>
      <xdr:row>19</xdr:row>
      <xdr:rowOff>22607</xdr:rowOff>
    </xdr:to>
    <xdr:sp macro="" textlink="">
      <xdr:nvSpPr>
        <xdr:cNvPr id="31" name="吹き出し: 四角形 2">
          <a:extLst>
            <a:ext uri="{FF2B5EF4-FFF2-40B4-BE49-F238E27FC236}">
              <a16:creationId xmlns:a16="http://schemas.microsoft.com/office/drawing/2014/main" id="{00000000-0008-0000-0700-00001F000000}"/>
            </a:ext>
          </a:extLst>
        </xdr:cNvPr>
        <xdr:cNvSpPr/>
      </xdr:nvSpPr>
      <xdr:spPr>
        <a:xfrm>
          <a:off x="217714" y="2393496"/>
          <a:ext cx="2361294" cy="1220036"/>
        </a:xfrm>
        <a:prstGeom prst="wedgeRectCallout">
          <a:avLst>
            <a:gd name="adj1" fmla="val 87466"/>
            <a:gd name="adj2" fmla="val 109248"/>
          </a:avLst>
        </a:prstGeom>
        <a:solidFill>
          <a:srgbClr val="E0B4B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No.</a:t>
          </a:r>
        </a:p>
        <a:p>
          <a:pPr algn="ctr"/>
          <a:r>
            <a:rPr kumimoji="1" lang="en-US" altLang="ja-JP" sz="1400" b="1">
              <a:solidFill>
                <a:schemeClr val="tx1"/>
              </a:solidFill>
            </a:rPr>
            <a:t>No</a:t>
          </a:r>
          <a:r>
            <a:rPr kumimoji="1" lang="ja-JP" altLang="en-US" sz="1400" b="1">
              <a:solidFill>
                <a:schemeClr val="tx1"/>
              </a:solidFill>
            </a:rPr>
            <a:t>更新ボタンにて</a:t>
          </a:r>
          <a:endParaRPr kumimoji="1" lang="en-US" altLang="ja-JP" sz="1400" b="1">
            <a:solidFill>
              <a:schemeClr val="tx1"/>
            </a:solidFill>
          </a:endParaRPr>
        </a:p>
        <a:p>
          <a:pPr algn="ctr"/>
          <a:r>
            <a:rPr kumimoji="1" lang="ja-JP" altLang="en-US" sz="1400" b="1">
              <a:solidFill>
                <a:srgbClr val="FF0000"/>
              </a:solidFill>
            </a:rPr>
            <a:t>必ず数字を入力すること</a:t>
          </a:r>
        </a:p>
      </xdr:txBody>
    </xdr:sp>
    <xdr:clientData/>
  </xdr:twoCellAnchor>
  <xdr:twoCellAnchor>
    <xdr:from>
      <xdr:col>2</xdr:col>
      <xdr:colOff>13607</xdr:colOff>
      <xdr:row>6</xdr:row>
      <xdr:rowOff>13606</xdr:rowOff>
    </xdr:from>
    <xdr:to>
      <xdr:col>4</xdr:col>
      <xdr:colOff>40821</xdr:colOff>
      <xdr:row>7</xdr:row>
      <xdr:rowOff>68035</xdr:rowOff>
    </xdr:to>
    <xdr:sp macro="" textlink="">
      <xdr:nvSpPr>
        <xdr:cNvPr id="32" name="正方形/長方形 31">
          <a:extLst>
            <a:ext uri="{FF2B5EF4-FFF2-40B4-BE49-F238E27FC236}">
              <a16:creationId xmlns:a16="http://schemas.microsoft.com/office/drawing/2014/main" id="{00000000-0008-0000-0700-000020000000}"/>
            </a:ext>
          </a:extLst>
        </xdr:cNvPr>
        <xdr:cNvSpPr/>
      </xdr:nvSpPr>
      <xdr:spPr>
        <a:xfrm>
          <a:off x="1385207" y="251731"/>
          <a:ext cx="1398814" cy="378279"/>
        </a:xfrm>
        <a:prstGeom prst="rect">
          <a:avLst/>
        </a:prstGeom>
        <a:solidFill>
          <a:srgbClr val="E0B4B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b="1">
              <a:solidFill>
                <a:schemeClr val="tx1"/>
              </a:solidFill>
            </a:rPr>
            <a:t>要注意</a:t>
          </a:r>
        </a:p>
      </xdr:txBody>
    </xdr:sp>
    <xdr:clientData/>
  </xdr:twoCellAnchor>
  <xdr:twoCellAnchor>
    <xdr:from>
      <xdr:col>2</xdr:col>
      <xdr:colOff>2722</xdr:colOff>
      <xdr:row>8</xdr:row>
      <xdr:rowOff>2722</xdr:rowOff>
    </xdr:from>
    <xdr:to>
      <xdr:col>4</xdr:col>
      <xdr:colOff>29936</xdr:colOff>
      <xdr:row>9</xdr:row>
      <xdr:rowOff>57151</xdr:rowOff>
    </xdr:to>
    <xdr:sp macro="" textlink="">
      <xdr:nvSpPr>
        <xdr:cNvPr id="33" name="正方形/長方形 32">
          <a:extLst>
            <a:ext uri="{FF2B5EF4-FFF2-40B4-BE49-F238E27FC236}">
              <a16:creationId xmlns:a16="http://schemas.microsoft.com/office/drawing/2014/main" id="{00000000-0008-0000-0700-000021000000}"/>
            </a:ext>
          </a:extLst>
        </xdr:cNvPr>
        <xdr:cNvSpPr/>
      </xdr:nvSpPr>
      <xdr:spPr>
        <a:xfrm>
          <a:off x="1374322" y="802822"/>
          <a:ext cx="1398814" cy="378279"/>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b="1">
              <a:solidFill>
                <a:schemeClr val="tx1"/>
              </a:solidFill>
            </a:rPr>
            <a:t>レコード情報</a:t>
          </a:r>
        </a:p>
      </xdr:txBody>
    </xdr:sp>
    <xdr:clientData/>
  </xdr:twoCellAnchor>
  <xdr:twoCellAnchor>
    <xdr:from>
      <xdr:col>2</xdr:col>
      <xdr:colOff>19050</xdr:colOff>
      <xdr:row>9</xdr:row>
      <xdr:rowOff>236766</xdr:rowOff>
    </xdr:from>
    <xdr:to>
      <xdr:col>4</xdr:col>
      <xdr:colOff>46264</xdr:colOff>
      <xdr:row>11</xdr:row>
      <xdr:rowOff>46266</xdr:rowOff>
    </xdr:to>
    <xdr:sp macro="" textlink="">
      <xdr:nvSpPr>
        <xdr:cNvPr id="34" name="正方形/長方形 33">
          <a:extLst>
            <a:ext uri="{FF2B5EF4-FFF2-40B4-BE49-F238E27FC236}">
              <a16:creationId xmlns:a16="http://schemas.microsoft.com/office/drawing/2014/main" id="{00000000-0008-0000-0700-000022000000}"/>
            </a:ext>
          </a:extLst>
        </xdr:cNvPr>
        <xdr:cNvSpPr/>
      </xdr:nvSpPr>
      <xdr:spPr>
        <a:xfrm>
          <a:off x="1390650" y="1360716"/>
          <a:ext cx="1398814" cy="3714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b="1">
              <a:solidFill>
                <a:schemeClr val="tx1"/>
              </a:solidFill>
            </a:rPr>
            <a:t>自動入力</a:t>
          </a:r>
        </a:p>
      </xdr:txBody>
    </xdr:sp>
    <xdr:clientData/>
  </xdr:twoCellAnchor>
  <xdr:twoCellAnchor>
    <xdr:from>
      <xdr:col>0</xdr:col>
      <xdr:colOff>217714</xdr:colOff>
      <xdr:row>23</xdr:row>
      <xdr:rowOff>122464</xdr:rowOff>
    </xdr:from>
    <xdr:to>
      <xdr:col>3</xdr:col>
      <xdr:colOff>521608</xdr:colOff>
      <xdr:row>30</xdr:row>
      <xdr:rowOff>108857</xdr:rowOff>
    </xdr:to>
    <xdr:sp macro="" textlink="">
      <xdr:nvSpPr>
        <xdr:cNvPr id="35" name="吹き出し: 四角形 2">
          <a:extLst>
            <a:ext uri="{FF2B5EF4-FFF2-40B4-BE49-F238E27FC236}">
              <a16:creationId xmlns:a16="http://schemas.microsoft.com/office/drawing/2014/main" id="{00000000-0008-0000-0700-000023000000}"/>
            </a:ext>
          </a:extLst>
        </xdr:cNvPr>
        <xdr:cNvSpPr/>
      </xdr:nvSpPr>
      <xdr:spPr>
        <a:xfrm>
          <a:off x="217714" y="4713514"/>
          <a:ext cx="2361294" cy="1653268"/>
        </a:xfrm>
        <a:prstGeom prst="wedgeRectCallout">
          <a:avLst>
            <a:gd name="adj1" fmla="val 109516"/>
            <a:gd name="adj2" fmla="val -64503"/>
          </a:avLst>
        </a:prstGeom>
        <a:solidFill>
          <a:srgbClr val="E0B4B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b="1">
              <a:solidFill>
                <a:schemeClr val="tx1"/>
              </a:solidFill>
            </a:rPr>
            <a:t>ヘッダー情報</a:t>
          </a:r>
          <a:r>
            <a:rPr kumimoji="1" lang="en-US" altLang="ja-JP" sz="1400" b="1">
              <a:solidFill>
                <a:schemeClr val="tx1"/>
              </a:solidFill>
            </a:rPr>
            <a:t>No</a:t>
          </a:r>
        </a:p>
        <a:p>
          <a:pPr algn="ctr"/>
          <a:r>
            <a:rPr kumimoji="1" lang="ja-JP" altLang="en-US" sz="1400" b="1">
              <a:solidFill>
                <a:srgbClr val="FF0000"/>
              </a:solidFill>
            </a:rPr>
            <a:t>基本１を入力</a:t>
          </a:r>
          <a:endParaRPr kumimoji="1" lang="en-US" altLang="ja-JP" sz="1400" b="1">
            <a:solidFill>
              <a:srgbClr val="FF0000"/>
            </a:solidFill>
          </a:endParaRPr>
        </a:p>
        <a:p>
          <a:pPr algn="ctr"/>
          <a:r>
            <a:rPr kumimoji="1" lang="ja-JP" altLang="en-US" sz="1400" b="1">
              <a:solidFill>
                <a:schemeClr val="tx1"/>
              </a:solidFill>
            </a:rPr>
            <a:t>（入力がないと</a:t>
          </a:r>
          <a:endParaRPr kumimoji="1" lang="en-US" altLang="ja-JP" sz="1400" b="1">
            <a:solidFill>
              <a:schemeClr val="tx1"/>
            </a:solidFill>
          </a:endParaRPr>
        </a:p>
        <a:p>
          <a:pPr algn="ctr"/>
          <a:r>
            <a:rPr kumimoji="1" lang="ja-JP" altLang="en-US" sz="1400" b="1">
              <a:solidFill>
                <a:schemeClr val="tx1"/>
              </a:solidFill>
            </a:rPr>
            <a:t>アップロードファイル</a:t>
          </a:r>
          <a:endParaRPr kumimoji="1" lang="en-US" altLang="ja-JP" sz="1400" b="1">
            <a:solidFill>
              <a:schemeClr val="tx1"/>
            </a:solidFill>
          </a:endParaRPr>
        </a:p>
        <a:p>
          <a:pPr algn="ctr"/>
          <a:r>
            <a:rPr kumimoji="1" lang="ja-JP" altLang="en-US" sz="1400" b="1">
              <a:solidFill>
                <a:schemeClr val="tx1"/>
              </a:solidFill>
            </a:rPr>
            <a:t>が不具合を起こす）</a:t>
          </a:r>
        </a:p>
      </xdr:txBody>
    </xdr:sp>
    <xdr:clientData/>
  </xdr:twoCellAnchor>
  <xdr:twoCellAnchor>
    <xdr:from>
      <xdr:col>16</xdr:col>
      <xdr:colOff>163285</xdr:colOff>
      <xdr:row>12</xdr:row>
      <xdr:rowOff>122464</xdr:rowOff>
    </xdr:from>
    <xdr:to>
      <xdr:col>16</xdr:col>
      <xdr:colOff>2816678</xdr:colOff>
      <xdr:row>16</xdr:row>
      <xdr:rowOff>40822</xdr:rowOff>
    </xdr:to>
    <xdr:sp macro="" textlink="">
      <xdr:nvSpPr>
        <xdr:cNvPr id="36" name="吹き出し: 四角形 9">
          <a:extLst>
            <a:ext uri="{FF2B5EF4-FFF2-40B4-BE49-F238E27FC236}">
              <a16:creationId xmlns:a16="http://schemas.microsoft.com/office/drawing/2014/main" id="{00000000-0008-0000-0700-000024000000}"/>
            </a:ext>
          </a:extLst>
        </xdr:cNvPr>
        <xdr:cNvSpPr/>
      </xdr:nvSpPr>
      <xdr:spPr>
        <a:xfrm>
          <a:off x="13212535" y="2081893"/>
          <a:ext cx="2653393" cy="898072"/>
        </a:xfrm>
        <a:prstGeom prst="wedgeRectCallout">
          <a:avLst>
            <a:gd name="adj1" fmla="val -84757"/>
            <a:gd name="adj2" fmla="val 55798"/>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solidFill>
                <a:schemeClr val="tx1"/>
              </a:solidFill>
            </a:rPr>
            <a:t>収集定義</a:t>
          </a:r>
          <a:r>
            <a:rPr kumimoji="1" lang="en-US" altLang="ja-JP" sz="1200" b="1">
              <a:solidFill>
                <a:schemeClr val="tx1"/>
              </a:solidFill>
            </a:rPr>
            <a:t>DB</a:t>
          </a:r>
          <a:r>
            <a:rPr kumimoji="1" lang="ja-JP" altLang="en-US" sz="1200" b="1">
              <a:solidFill>
                <a:schemeClr val="tx1"/>
              </a:solidFill>
            </a:rPr>
            <a:t>検索スクリプトを使用</a:t>
          </a:r>
          <a:endParaRPr kumimoji="1" lang="en-US" altLang="ja-JP" sz="1200" b="1">
            <a:solidFill>
              <a:schemeClr val="tx1"/>
            </a:solidFill>
          </a:endParaRPr>
        </a:p>
      </xdr:txBody>
    </xdr:sp>
    <xdr:clientData/>
  </xdr:twoCellAnchor>
  <xdr:twoCellAnchor>
    <xdr:from>
      <xdr:col>2</xdr:col>
      <xdr:colOff>13606</xdr:colOff>
      <xdr:row>0</xdr:row>
      <xdr:rowOff>0</xdr:rowOff>
    </xdr:from>
    <xdr:to>
      <xdr:col>14</xdr:col>
      <xdr:colOff>666749</xdr:colOff>
      <xdr:row>4</xdr:row>
      <xdr:rowOff>217715</xdr:rowOff>
    </xdr:to>
    <xdr:sp macro="" textlink="">
      <xdr:nvSpPr>
        <xdr:cNvPr id="37" name="正方形/長方形 36">
          <a:extLst>
            <a:ext uri="{FF2B5EF4-FFF2-40B4-BE49-F238E27FC236}">
              <a16:creationId xmlns:a16="http://schemas.microsoft.com/office/drawing/2014/main" id="{00000000-0008-0000-0700-000025000000}"/>
            </a:ext>
          </a:extLst>
        </xdr:cNvPr>
        <xdr:cNvSpPr/>
      </xdr:nvSpPr>
      <xdr:spPr>
        <a:xfrm>
          <a:off x="1374320" y="0"/>
          <a:ext cx="9184822" cy="1197429"/>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b="1">
              <a:solidFill>
                <a:schemeClr val="tx1"/>
              </a:solidFill>
            </a:rPr>
            <a:t>申請する定義の値を、</a:t>
          </a:r>
          <a:r>
            <a:rPr kumimoji="1" lang="en-US" altLang="ja-JP" sz="1800" b="1">
              <a:solidFill>
                <a:schemeClr val="tx1"/>
              </a:solidFill>
            </a:rPr>
            <a:t>02.</a:t>
          </a:r>
          <a:r>
            <a:rPr kumimoji="1" lang="ja-JP" altLang="en-US" sz="1800" b="1">
              <a:solidFill>
                <a:schemeClr val="tx1"/>
              </a:solidFill>
            </a:rPr>
            <a:t>運用手順書（恒常業務）を参考に確認すること</a:t>
          </a:r>
        </a:p>
      </xdr:txBody>
    </xdr:sp>
    <xdr:clientData/>
  </xdr:twoCellAnchor>
  <xdr:twoCellAnchor>
    <xdr:from>
      <xdr:col>22</xdr:col>
      <xdr:colOff>81643</xdr:colOff>
      <xdr:row>26</xdr:row>
      <xdr:rowOff>163286</xdr:rowOff>
    </xdr:from>
    <xdr:to>
      <xdr:col>22</xdr:col>
      <xdr:colOff>3292928</xdr:colOff>
      <xdr:row>30</xdr:row>
      <xdr:rowOff>240393</xdr:rowOff>
    </xdr:to>
    <xdr:sp macro="" textlink="">
      <xdr:nvSpPr>
        <xdr:cNvPr id="38" name="吹き出し: 四角形 19">
          <a:extLst>
            <a:ext uri="{FF2B5EF4-FFF2-40B4-BE49-F238E27FC236}">
              <a16:creationId xmlns:a16="http://schemas.microsoft.com/office/drawing/2014/main" id="{00000000-0008-0000-0700-000026000000}"/>
            </a:ext>
          </a:extLst>
        </xdr:cNvPr>
        <xdr:cNvSpPr/>
      </xdr:nvSpPr>
      <xdr:spPr>
        <a:xfrm>
          <a:off x="21608143" y="6817179"/>
          <a:ext cx="3211285" cy="1056821"/>
        </a:xfrm>
        <a:prstGeom prst="wedgeRectCallout">
          <a:avLst>
            <a:gd name="adj1" fmla="val -23974"/>
            <a:gd name="adj2" fmla="val -142108"/>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格納先ディレクトリ（必須）</a:t>
          </a:r>
          <a:endParaRPr kumimoji="1" lang="en-US" altLang="ja-JP" sz="1100" b="1">
            <a:solidFill>
              <a:schemeClr val="tx1"/>
            </a:solidFill>
          </a:endParaRPr>
        </a:p>
        <a:p>
          <a:pPr algn="ctr"/>
          <a:r>
            <a:rPr kumimoji="1" lang="en-US" altLang="ja-JP" sz="1100" b="1">
              <a:solidFill>
                <a:schemeClr val="tx1"/>
              </a:solidFill>
            </a:rPr>
            <a:t>Windows</a:t>
          </a:r>
          <a:r>
            <a:rPr kumimoji="1" lang="ja-JP" altLang="en-US" sz="1100" b="1">
              <a:solidFill>
                <a:schemeClr val="tx1"/>
              </a:solidFill>
            </a:rPr>
            <a:t>環境の場合</a:t>
          </a:r>
          <a:endParaRPr kumimoji="1" lang="en-US" altLang="ja-JP" sz="1100" b="1">
            <a:solidFill>
              <a:schemeClr val="tx1"/>
            </a:solidFill>
          </a:endParaRPr>
        </a:p>
        <a:p>
          <a:pPr algn="ctr"/>
          <a:r>
            <a:rPr kumimoji="1" lang="ja-JP" altLang="en-US" sz="1100" b="1">
              <a:solidFill>
                <a:schemeClr val="tx1"/>
              </a:solidFill>
            </a:rPr>
            <a:t>区切り文字の</a:t>
          </a:r>
          <a:r>
            <a:rPr kumimoji="1" lang="en-US" altLang="ja-JP" sz="1100" b="1">
              <a:solidFill>
                <a:schemeClr val="tx1"/>
              </a:solidFill>
            </a:rPr>
            <a:t>\</a:t>
          </a:r>
          <a:r>
            <a:rPr kumimoji="1" lang="ja-JP" altLang="en-US" sz="1100" b="1">
              <a:solidFill>
                <a:schemeClr val="tx1"/>
              </a:solidFill>
            </a:rPr>
            <a:t>は１つ</a:t>
          </a:r>
          <a:endParaRPr kumimoji="1" lang="en-US" altLang="ja-JP" sz="1100" b="1">
            <a:solidFill>
              <a:schemeClr val="tx1"/>
            </a:solidFill>
          </a:endParaRPr>
        </a:p>
        <a:p>
          <a:pPr algn="ctr"/>
          <a:r>
            <a:rPr kumimoji="1" lang="ja-JP" altLang="en-US" sz="1100" b="1">
              <a:solidFill>
                <a:schemeClr val="tx1"/>
              </a:solidFill>
            </a:rPr>
            <a:t>（実際のパスのままで良い）</a:t>
          </a:r>
          <a:endParaRPr kumimoji="1" lang="en-US" altLang="ja-JP" sz="1100" b="1">
            <a:solidFill>
              <a:schemeClr val="tx1"/>
            </a:solidFill>
          </a:endParaRPr>
        </a:p>
      </xdr:txBody>
    </xdr:sp>
    <xdr:clientData/>
  </xdr:twoCellAnchor>
  <xdr:twoCellAnchor>
    <xdr:from>
      <xdr:col>17</xdr:col>
      <xdr:colOff>598715</xdr:colOff>
      <xdr:row>26</xdr:row>
      <xdr:rowOff>149679</xdr:rowOff>
    </xdr:from>
    <xdr:to>
      <xdr:col>19</xdr:col>
      <xdr:colOff>1115787</xdr:colOff>
      <xdr:row>34</xdr:row>
      <xdr:rowOff>158750</xdr:rowOff>
    </xdr:to>
    <xdr:sp macro="" textlink="">
      <xdr:nvSpPr>
        <xdr:cNvPr id="39" name="吹き出し: 四角形 14">
          <a:extLst>
            <a:ext uri="{FF2B5EF4-FFF2-40B4-BE49-F238E27FC236}">
              <a16:creationId xmlns:a16="http://schemas.microsoft.com/office/drawing/2014/main" id="{00000000-0008-0000-0700-000027000000}"/>
            </a:ext>
          </a:extLst>
        </xdr:cNvPr>
        <xdr:cNvSpPr/>
      </xdr:nvSpPr>
      <xdr:spPr>
        <a:xfrm>
          <a:off x="16750394" y="6803572"/>
          <a:ext cx="2299607" cy="1968499"/>
        </a:xfrm>
        <a:prstGeom prst="wedgeRectCallout">
          <a:avLst>
            <a:gd name="adj1" fmla="val -17870"/>
            <a:gd name="adj2" fmla="val -100790"/>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適用日付</a:t>
          </a:r>
          <a:endParaRPr kumimoji="1" lang="en-US" altLang="ja-JP" sz="1100" b="1">
            <a:solidFill>
              <a:schemeClr val="tx1"/>
            </a:solidFill>
          </a:endParaRPr>
        </a:p>
        <a:p>
          <a:pPr algn="ctr"/>
          <a:r>
            <a:rPr kumimoji="1" lang="ja-JP" altLang="en-US" sz="1100" b="1">
              <a:solidFill>
                <a:schemeClr val="tx1"/>
              </a:solidFill>
            </a:rPr>
            <a:t>（必須）</a:t>
          </a:r>
          <a:endParaRPr kumimoji="1" lang="en-US" altLang="ja-JP" sz="1100" b="1">
            <a:solidFill>
              <a:schemeClr val="tx1"/>
            </a:solidFill>
          </a:endParaRPr>
        </a:p>
        <a:p>
          <a:pPr algn="ctr"/>
          <a:r>
            <a:rPr kumimoji="1" lang="ja-JP" altLang="en-US" sz="1400" b="1">
              <a:solidFill>
                <a:srgbClr val="FF0000"/>
              </a:solidFill>
            </a:rPr>
            <a:t>再収集対象の場合</a:t>
          </a:r>
          <a:endParaRPr kumimoji="1" lang="en-US" altLang="ja-JP" sz="1400" b="1">
            <a:solidFill>
              <a:srgbClr val="FF0000"/>
            </a:solidFill>
          </a:endParaRPr>
        </a:p>
        <a:p>
          <a:pPr algn="ctr"/>
          <a:r>
            <a:rPr kumimoji="1" lang="ja-JP" altLang="en-US" sz="1400" b="1">
              <a:solidFill>
                <a:schemeClr val="tx1"/>
              </a:solidFill>
            </a:rPr>
            <a:t>再収集する日付よりも</a:t>
          </a:r>
          <a:endParaRPr kumimoji="1" lang="en-US" altLang="ja-JP" sz="1400" b="1">
            <a:solidFill>
              <a:schemeClr val="tx1"/>
            </a:solidFill>
          </a:endParaRPr>
        </a:p>
        <a:p>
          <a:pPr algn="ctr"/>
          <a:r>
            <a:rPr kumimoji="1" lang="ja-JP" altLang="en-US" sz="1400" b="1">
              <a:solidFill>
                <a:schemeClr val="tx1"/>
              </a:solidFill>
            </a:rPr>
            <a:t>前の日付であること</a:t>
          </a:r>
          <a:endParaRPr kumimoji="1" lang="en-US" altLang="ja-JP" sz="1400" b="1">
            <a:solidFill>
              <a:schemeClr val="tx1"/>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512-cdsc\TEPSYS\DOCUME~1\5121468\LOCALS~1\Temp\B2Temp\Attach\20100708_&#26368;&#26032;tepco&#20491;&#21029;&#20966;&#29702;&#20381;&#38972;&#26360;_&#27096;&#2433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512-cdsc\TEPSYS\DOCUME~1\5121468\LOCALS~1\Temp\B2Temp\Attach\&#21046;&#23450;&#25215;&#35469;&#26360;&#20316;&#25104;&#36039;&#26009;\tepco&#20491;&#21029;&#20966;&#29702;&#20381;&#38972;&#26360;_&#27096;&#24335;-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jp.hitachi-systems.com\share2\HISYS-PS\2016&#65325;&#65331;&#20107;\A20_(M&#20808;&#37096;)\B03_(M&#12471;&#20808;)\104_&#22823;&#20037;&#20445;\&#30003;&#35531;&#26360;\old\&#12304;&#20462;&#27491;&#12305;&#12475;&#12461;&#12517;&#12522;&#12486;&#12451;&#12525;&#12464;&#21454;&#38598;&#12539;&#21066;&#38500;&#23450;&#32681;&#30331;&#37682;&#30003;&#35531;&#26360;_ver6.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様式２"/>
      <sheetName val="定数1"/>
      <sheetName val="定数2"/>
    </sheetNames>
    <sheetDataSet>
      <sheetData sheetId="0" refreshError="1"/>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様式－１"/>
      <sheetName val="記入例 １"/>
      <sheetName val="サンプル１"/>
      <sheetName val="サンプル２"/>
      <sheetName val="サンプル３"/>
      <sheetName val="サンプル４"/>
      <sheetName val="サンプル５"/>
      <sheetName val="サンプル６"/>
      <sheetName val="サンプル７"/>
      <sheetName val="サンプル８"/>
      <sheetName val="定数1"/>
      <sheetName val="定数2"/>
      <sheetName val="定数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申請事前チェック(申請者記載必須)"/>
      <sheetName val="セキュリティログ収集・削除定義登録申請書(申請者記載必須)"/>
      <sheetName val="【参考】個別処理依頼記載方法"/>
      <sheetName val="【参考】全体手続きフロー"/>
      <sheetName val="セキュリティログ担当箇所使用欄"/>
    </sheetNames>
    <sheetDataSet>
      <sheetData sheetId="0" refreshError="1"/>
      <sheetData sheetId="1">
        <row r="13">
          <cell r="AS13" t="str">
            <v>セキュリティログ担当箇所記載欄</v>
          </cell>
        </row>
        <row r="15">
          <cell r="B15" t="str">
            <v>No.</v>
          </cell>
          <cell r="AS15" t="str">
            <v>収集結果
※適用日付のログを証跡として記載</v>
          </cell>
        </row>
        <row r="16">
          <cell r="B16">
            <v>1</v>
          </cell>
          <cell r="AL16" t="str">
            <v>secure-YYYYMMDD.log.Z</v>
          </cell>
          <cell r="AS16" t="str">
            <v>-rw-r--r-- 1 65535 65535   38120 10月  1 02:57 /SDC_YI_M01/20200929/h341h041_1/access/secure-20200929.log</v>
          </cell>
        </row>
        <row r="17">
          <cell r="B17">
            <v>2</v>
          </cell>
          <cell r="AL17" t="str">
            <v>maillog-YYYYMMDD.log.Z</v>
          </cell>
          <cell r="AS17" t="str">
            <v>-rw-r--r-- 1 65535 65535  117774 10月  1 02:57 /SDC_YI_M01/20200929/h341h041_1/operation/maillog-20200929.log</v>
          </cell>
        </row>
        <row r="18">
          <cell r="B18">
            <v>3</v>
          </cell>
          <cell r="AL18" t="str">
            <v>jenkins_job-YYYYMMDD.log.Z</v>
          </cell>
          <cell r="AS18" t="str">
            <v>-rw-r--r-- 1 65535 65535       0 10月  1 02:57 /SDC_YI_M01/20200929/h341h041_2/operation/jenkins_job-20200929.log</v>
          </cell>
        </row>
        <row r="19">
          <cell r="B19">
            <v>4</v>
          </cell>
          <cell r="AL19" t="str">
            <v>jenkins-YYYYMMDD.log.Z</v>
          </cell>
          <cell r="AS19" t="str">
            <v>-rw-r--r-- 1 65535 65535  342495 10月  1 02:57 /SDC_YI_M01/20200929/h341h041_3/operation/jenkins-20200929.log</v>
          </cell>
        </row>
        <row r="20">
          <cell r="B20">
            <v>5</v>
          </cell>
          <cell r="AL20" t="str">
            <v>access_log-YYYYMMDD.log.Z</v>
          </cell>
          <cell r="AS20" t="str">
            <v>-rw-r--r-- 1 65535 65535 1286898 10月  1 02:57 /SDC_YI_M01/20200929/h341h041_2/access/access_log-20200929.log</v>
          </cell>
        </row>
        <row r="21">
          <cell r="B21">
            <v>6</v>
          </cell>
          <cell r="AL21" t="str">
            <v>gitlab_access-YYYYMMDD.log.Z</v>
          </cell>
          <cell r="AS21" t="str">
            <v>-rw-r--r-- 1 65535 65535   24762 10月  1 02:57 /SDC_YI_M01/20200929/h341h041_3/access/gitlab_access-20200929.log</v>
          </cell>
        </row>
        <row r="22">
          <cell r="B22">
            <v>7</v>
          </cell>
          <cell r="AL22" t="str">
            <v>secure-YYYYMMDD.log.Z</v>
          </cell>
          <cell r="AS22" t="str">
            <v>-rw-r--r-- 1 65535 65535    36218 10月  1 02:46 /CDC_YI_M01/20200929/h341h042_1/access/secure-20200929.log</v>
          </cell>
        </row>
        <row r="23">
          <cell r="B23">
            <v>8</v>
          </cell>
          <cell r="AL23" t="str">
            <v>maillog-YYYYMMDD.log.Z</v>
          </cell>
          <cell r="AS23" t="str">
            <v>-rw-r--r-- 1 65535 65535   103400 10月  1 02:46 /CDC_YI_M01/20200929/h341h042_1/operation/maillog-20200929.log</v>
          </cell>
        </row>
        <row r="24">
          <cell r="B24">
            <v>9</v>
          </cell>
          <cell r="AL24" t="str">
            <v>jenkins_job-YYYYMMDD.log.Z</v>
          </cell>
          <cell r="AS24" t="str">
            <v>-rw-r--r-- 1 65535 65535        0 10月  1 02:46 /CDC_YI_M01/20200929/h341h042_2/operation/jenkins_job-20200929.log</v>
          </cell>
        </row>
        <row r="25">
          <cell r="B25">
            <v>10</v>
          </cell>
          <cell r="AL25" t="str">
            <v>jenkins-YYYYMMDD.log.Z</v>
          </cell>
          <cell r="AS25" t="str">
            <v>-rw-r--r-- 1 65535 65535   238610 10月  1 02:46 /CDC_YI_M01/20200929/h341h042_3/operation/jenkins-20200929.log</v>
          </cell>
        </row>
        <row r="26">
          <cell r="B26">
            <v>11</v>
          </cell>
          <cell r="AL26" t="str">
            <v>access_log-YYYYMMDD.log.Z</v>
          </cell>
          <cell r="AS26" t="str">
            <v>-rw-r--r-- 1 65535 65535  3693442 10月  1 02:46 /CDC_YI_M01/20200929/h341h042_2/access/access_log-20200929.log</v>
          </cell>
        </row>
        <row r="27">
          <cell r="B27">
            <v>12</v>
          </cell>
          <cell r="AL27" t="str">
            <v>gitlab_access-YYYYMMDD.log.Z</v>
          </cell>
          <cell r="AS27" t="str">
            <v>-rw-r--r-- 1 65535 65535     2518 10月  1 02:46 /CDC_YI_M01/20200929/h341h042_3/access/gitlab_access-20200929.log</v>
          </cell>
        </row>
        <row r="28">
          <cell r="B28">
            <v>13</v>
          </cell>
          <cell r="AL28" t="str">
            <v>Security-YYYYMMDD.txt.gz</v>
          </cell>
          <cell r="AS28" t="str">
            <v>-rw-r--r-- 1 65535 65535 1283910 10月  1 02:57 /SDC_YI_M01/20200929/h341h043_1/access/Security-20200929.txt.gz</v>
          </cell>
        </row>
        <row r="29">
          <cell r="B29">
            <v>14</v>
          </cell>
          <cell r="AL29" t="str">
            <v>Security-YYYYMMDD.txt.gz</v>
          </cell>
          <cell r="AS29" t="str">
            <v>-rw-r--r-- 1 65535 65535 20975616 10月  1 02:46 /CDC_YI_M01/20200929/h341h044_1/access/Security-20200929.txt</v>
          </cell>
        </row>
        <row r="30">
          <cell r="B30">
            <v>15</v>
          </cell>
          <cell r="AS30" t="str">
            <v/>
          </cell>
        </row>
        <row r="31">
          <cell r="B31">
            <v>16</v>
          </cell>
          <cell r="AS31" t="str">
            <v/>
          </cell>
        </row>
        <row r="32">
          <cell r="B32">
            <v>17</v>
          </cell>
          <cell r="AS32" t="str">
            <v/>
          </cell>
        </row>
        <row r="33">
          <cell r="B33">
            <v>18</v>
          </cell>
          <cell r="AS33" t="str">
            <v/>
          </cell>
        </row>
        <row r="34">
          <cell r="B34">
            <v>19</v>
          </cell>
          <cell r="AS34" t="str">
            <v/>
          </cell>
        </row>
        <row r="35">
          <cell r="B35">
            <v>20</v>
          </cell>
          <cell r="AS35" t="str">
            <v/>
          </cell>
        </row>
        <row r="36">
          <cell r="B36">
            <v>21</v>
          </cell>
          <cell r="AS36" t="str">
            <v/>
          </cell>
        </row>
        <row r="37">
          <cell r="B37">
            <v>22</v>
          </cell>
          <cell r="AS37" t="str">
            <v/>
          </cell>
        </row>
        <row r="38">
          <cell r="B38">
            <v>23</v>
          </cell>
          <cell r="AS38" t="str">
            <v/>
          </cell>
        </row>
        <row r="39">
          <cell r="B39">
            <v>24</v>
          </cell>
          <cell r="AS39" t="str">
            <v/>
          </cell>
        </row>
        <row r="40">
          <cell r="B40">
            <v>25</v>
          </cell>
          <cell r="AS40" t="str">
            <v/>
          </cell>
        </row>
        <row r="41">
          <cell r="B41">
            <v>26</v>
          </cell>
          <cell r="AS41" t="str">
            <v/>
          </cell>
        </row>
        <row r="42">
          <cell r="B42">
            <v>27</v>
          </cell>
          <cell r="AS42" t="str">
            <v/>
          </cell>
        </row>
        <row r="43">
          <cell r="B43">
            <v>28</v>
          </cell>
          <cell r="AS43" t="str">
            <v/>
          </cell>
        </row>
        <row r="44">
          <cell r="B44">
            <v>29</v>
          </cell>
          <cell r="AS44" t="str">
            <v/>
          </cell>
        </row>
        <row r="45">
          <cell r="B45">
            <v>30</v>
          </cell>
          <cell r="AS45" t="str">
            <v/>
          </cell>
        </row>
        <row r="46">
          <cell r="B46">
            <v>31</v>
          </cell>
          <cell r="AS46" t="str">
            <v/>
          </cell>
        </row>
        <row r="47">
          <cell r="B47">
            <v>32</v>
          </cell>
          <cell r="AS47" t="str">
            <v/>
          </cell>
        </row>
        <row r="48">
          <cell r="B48">
            <v>33</v>
          </cell>
          <cell r="AS48" t="str">
            <v/>
          </cell>
        </row>
        <row r="49">
          <cell r="B49">
            <v>34</v>
          </cell>
          <cell r="AS49" t="str">
            <v/>
          </cell>
        </row>
        <row r="50">
          <cell r="B50">
            <v>35</v>
          </cell>
          <cell r="AS50" t="str">
            <v/>
          </cell>
        </row>
        <row r="51">
          <cell r="B51">
            <v>36</v>
          </cell>
          <cell r="AS51" t="str">
            <v/>
          </cell>
        </row>
        <row r="52">
          <cell r="B52">
            <v>37</v>
          </cell>
          <cell r="AS52" t="str">
            <v/>
          </cell>
        </row>
        <row r="53">
          <cell r="B53">
            <v>38</v>
          </cell>
          <cell r="AS53" t="str">
            <v/>
          </cell>
        </row>
        <row r="54">
          <cell r="B54">
            <v>39</v>
          </cell>
          <cell r="AS54" t="str">
            <v/>
          </cell>
        </row>
        <row r="55">
          <cell r="B55">
            <v>40</v>
          </cell>
          <cell r="AS55" t="str">
            <v/>
          </cell>
        </row>
        <row r="56">
          <cell r="B56">
            <v>41</v>
          </cell>
          <cell r="AS56" t="str">
            <v/>
          </cell>
        </row>
        <row r="57">
          <cell r="B57">
            <v>42</v>
          </cell>
          <cell r="AS57" t="str">
            <v/>
          </cell>
        </row>
        <row r="58">
          <cell r="B58">
            <v>43</v>
          </cell>
          <cell r="AS58" t="str">
            <v/>
          </cell>
        </row>
        <row r="59">
          <cell r="B59">
            <v>44</v>
          </cell>
          <cell r="AS59" t="str">
            <v/>
          </cell>
        </row>
        <row r="60">
          <cell r="B60">
            <v>45</v>
          </cell>
          <cell r="AS60" t="str">
            <v/>
          </cell>
        </row>
        <row r="61">
          <cell r="B61">
            <v>46</v>
          </cell>
          <cell r="AS61" t="str">
            <v/>
          </cell>
        </row>
        <row r="62">
          <cell r="B62">
            <v>47</v>
          </cell>
          <cell r="AS62" t="str">
            <v/>
          </cell>
        </row>
        <row r="63">
          <cell r="B63">
            <v>48</v>
          </cell>
          <cell r="AS63" t="str">
            <v/>
          </cell>
        </row>
        <row r="64">
          <cell r="B64">
            <v>49</v>
          </cell>
          <cell r="AS64" t="str">
            <v/>
          </cell>
        </row>
        <row r="65">
          <cell r="B65">
            <v>50</v>
          </cell>
          <cell r="AS65" t="str">
            <v/>
          </cell>
        </row>
        <row r="66">
          <cell r="B66">
            <v>51</v>
          </cell>
          <cell r="AS66" t="str">
            <v/>
          </cell>
        </row>
        <row r="67">
          <cell r="B67">
            <v>52</v>
          </cell>
          <cell r="AS67" t="str">
            <v/>
          </cell>
        </row>
        <row r="68">
          <cell r="B68">
            <v>53</v>
          </cell>
          <cell r="AS68" t="str">
            <v/>
          </cell>
        </row>
        <row r="69">
          <cell r="B69">
            <v>54</v>
          </cell>
          <cell r="AS69" t="str">
            <v/>
          </cell>
        </row>
        <row r="70">
          <cell r="B70">
            <v>55</v>
          </cell>
          <cell r="AS70" t="str">
            <v/>
          </cell>
        </row>
        <row r="71">
          <cell r="B71">
            <v>56</v>
          </cell>
          <cell r="AS71" t="str">
            <v/>
          </cell>
        </row>
        <row r="72">
          <cell r="B72">
            <v>57</v>
          </cell>
          <cell r="AS72" t="str">
            <v/>
          </cell>
        </row>
        <row r="73">
          <cell r="B73">
            <v>58</v>
          </cell>
          <cell r="AS73" t="str">
            <v/>
          </cell>
        </row>
        <row r="74">
          <cell r="B74">
            <v>59</v>
          </cell>
          <cell r="AS74" t="str">
            <v/>
          </cell>
        </row>
        <row r="75">
          <cell r="B75">
            <v>60</v>
          </cell>
          <cell r="AS75" t="str">
            <v/>
          </cell>
        </row>
        <row r="76">
          <cell r="B76">
            <v>61</v>
          </cell>
          <cell r="AS76" t="str">
            <v/>
          </cell>
        </row>
        <row r="77">
          <cell r="B77">
            <v>62</v>
          </cell>
          <cell r="AS77" t="str">
            <v/>
          </cell>
        </row>
        <row r="78">
          <cell r="B78">
            <v>63</v>
          </cell>
          <cell r="AS78" t="str">
            <v/>
          </cell>
        </row>
        <row r="79">
          <cell r="B79">
            <v>64</v>
          </cell>
          <cell r="AS79" t="str">
            <v/>
          </cell>
        </row>
        <row r="80">
          <cell r="B80">
            <v>65</v>
          </cell>
          <cell r="AS80" t="str">
            <v/>
          </cell>
        </row>
        <row r="81">
          <cell r="B81">
            <v>66</v>
          </cell>
          <cell r="AS81" t="str">
            <v/>
          </cell>
        </row>
        <row r="82">
          <cell r="B82">
            <v>67</v>
          </cell>
          <cell r="AS82" t="str">
            <v/>
          </cell>
        </row>
        <row r="83">
          <cell r="B83">
            <v>68</v>
          </cell>
          <cell r="AS83" t="str">
            <v/>
          </cell>
        </row>
        <row r="84">
          <cell r="B84">
            <v>69</v>
          </cell>
          <cell r="AS84" t="str">
            <v/>
          </cell>
        </row>
        <row r="85">
          <cell r="B85">
            <v>70</v>
          </cell>
          <cell r="AS85" t="str">
            <v/>
          </cell>
        </row>
        <row r="86">
          <cell r="B86">
            <v>71</v>
          </cell>
          <cell r="AS86" t="str">
            <v/>
          </cell>
        </row>
        <row r="87">
          <cell r="B87">
            <v>72</v>
          </cell>
          <cell r="AS87" t="str">
            <v/>
          </cell>
        </row>
        <row r="88">
          <cell r="B88">
            <v>73</v>
          </cell>
          <cell r="AS88" t="str">
            <v/>
          </cell>
        </row>
        <row r="89">
          <cell r="B89">
            <v>74</v>
          </cell>
          <cell r="AS89" t="str">
            <v/>
          </cell>
        </row>
        <row r="90">
          <cell r="B90">
            <v>75</v>
          </cell>
          <cell r="AS90" t="str">
            <v/>
          </cell>
        </row>
        <row r="91">
          <cell r="B91">
            <v>76</v>
          </cell>
          <cell r="AS91" t="str">
            <v/>
          </cell>
        </row>
        <row r="92">
          <cell r="B92">
            <v>77</v>
          </cell>
          <cell r="AS92" t="str">
            <v/>
          </cell>
        </row>
        <row r="93">
          <cell r="B93">
            <v>78</v>
          </cell>
          <cell r="AS93" t="str">
            <v/>
          </cell>
        </row>
        <row r="94">
          <cell r="B94">
            <v>79</v>
          </cell>
          <cell r="AS94" t="str">
            <v/>
          </cell>
        </row>
        <row r="95">
          <cell r="B95">
            <v>80</v>
          </cell>
          <cell r="AS95" t="str">
            <v/>
          </cell>
        </row>
        <row r="96">
          <cell r="B96">
            <v>81</v>
          </cell>
          <cell r="AS96" t="str">
            <v/>
          </cell>
        </row>
        <row r="97">
          <cell r="B97">
            <v>82</v>
          </cell>
          <cell r="AS97" t="str">
            <v/>
          </cell>
        </row>
        <row r="98">
          <cell r="B98">
            <v>83</v>
          </cell>
          <cell r="AS98" t="str">
            <v/>
          </cell>
        </row>
        <row r="99">
          <cell r="B99">
            <v>84</v>
          </cell>
          <cell r="AS99" t="str">
            <v/>
          </cell>
        </row>
        <row r="100">
          <cell r="B100">
            <v>85</v>
          </cell>
          <cell r="AS100" t="str">
            <v/>
          </cell>
        </row>
        <row r="101">
          <cell r="B101">
            <v>86</v>
          </cell>
          <cell r="AS101" t="str">
            <v/>
          </cell>
        </row>
        <row r="102">
          <cell r="B102">
            <v>87</v>
          </cell>
          <cell r="AS102" t="str">
            <v/>
          </cell>
        </row>
        <row r="103">
          <cell r="B103">
            <v>88</v>
          </cell>
          <cell r="AS103" t="str">
            <v/>
          </cell>
        </row>
        <row r="104">
          <cell r="B104">
            <v>89</v>
          </cell>
          <cell r="AS104" t="str">
            <v/>
          </cell>
        </row>
        <row r="105">
          <cell r="B105">
            <v>90</v>
          </cell>
          <cell r="AS105" t="str">
            <v/>
          </cell>
        </row>
        <row r="106">
          <cell r="B106">
            <v>91</v>
          </cell>
          <cell r="AS106" t="str">
            <v/>
          </cell>
        </row>
        <row r="107">
          <cell r="B107">
            <v>92</v>
          </cell>
          <cell r="AS107" t="str">
            <v/>
          </cell>
        </row>
        <row r="108">
          <cell r="B108">
            <v>93</v>
          </cell>
          <cell r="AS108" t="str">
            <v/>
          </cell>
        </row>
        <row r="109">
          <cell r="B109">
            <v>94</v>
          </cell>
          <cell r="AS109" t="str">
            <v/>
          </cell>
        </row>
        <row r="110">
          <cell r="B110">
            <v>95</v>
          </cell>
          <cell r="AS110" t="str">
            <v/>
          </cell>
        </row>
        <row r="111">
          <cell r="B111">
            <v>96</v>
          </cell>
          <cell r="AS111" t="str">
            <v/>
          </cell>
        </row>
        <row r="112">
          <cell r="B112">
            <v>97</v>
          </cell>
          <cell r="AS112" t="str">
            <v/>
          </cell>
        </row>
        <row r="113">
          <cell r="B113">
            <v>98</v>
          </cell>
          <cell r="AS113" t="str">
            <v/>
          </cell>
        </row>
        <row r="114">
          <cell r="B114">
            <v>99</v>
          </cell>
          <cell r="AS114" t="str">
            <v/>
          </cell>
        </row>
        <row r="115">
          <cell r="B115">
            <v>100</v>
          </cell>
          <cell r="AS115" t="str">
            <v/>
          </cell>
        </row>
        <row r="116">
          <cell r="B116">
            <v>101</v>
          </cell>
          <cell r="AS116" t="str">
            <v/>
          </cell>
        </row>
        <row r="117">
          <cell r="B117">
            <v>102</v>
          </cell>
          <cell r="AS117" t="str">
            <v/>
          </cell>
        </row>
        <row r="118">
          <cell r="B118">
            <v>103</v>
          </cell>
          <cell r="AS118" t="str">
            <v/>
          </cell>
        </row>
        <row r="119">
          <cell r="B119">
            <v>104</v>
          </cell>
          <cell r="AS119" t="str">
            <v/>
          </cell>
        </row>
        <row r="120">
          <cell r="B120">
            <v>105</v>
          </cell>
          <cell r="AS120" t="str">
            <v/>
          </cell>
        </row>
        <row r="121">
          <cell r="B121">
            <v>106</v>
          </cell>
          <cell r="AS121" t="str">
            <v/>
          </cell>
        </row>
        <row r="122">
          <cell r="B122">
            <v>107</v>
          </cell>
          <cell r="AS122" t="str">
            <v/>
          </cell>
        </row>
        <row r="123">
          <cell r="B123">
            <v>108</v>
          </cell>
          <cell r="AS123" t="str">
            <v/>
          </cell>
        </row>
        <row r="124">
          <cell r="B124">
            <v>109</v>
          </cell>
          <cell r="AS124" t="str">
            <v/>
          </cell>
        </row>
        <row r="125">
          <cell r="B125">
            <v>110</v>
          </cell>
          <cell r="AS125" t="str">
            <v/>
          </cell>
        </row>
        <row r="126">
          <cell r="B126">
            <v>111</v>
          </cell>
          <cell r="AS126" t="str">
            <v/>
          </cell>
        </row>
        <row r="127">
          <cell r="B127">
            <v>112</v>
          </cell>
          <cell r="AS127" t="str">
            <v/>
          </cell>
        </row>
        <row r="128">
          <cell r="B128">
            <v>113</v>
          </cell>
          <cell r="AS128" t="str">
            <v/>
          </cell>
        </row>
        <row r="129">
          <cell r="B129">
            <v>114</v>
          </cell>
          <cell r="AS129" t="str">
            <v/>
          </cell>
        </row>
        <row r="130">
          <cell r="B130">
            <v>115</v>
          </cell>
          <cell r="AS130" t="str">
            <v/>
          </cell>
        </row>
        <row r="131">
          <cell r="B131">
            <v>116</v>
          </cell>
          <cell r="AS131" t="str">
            <v/>
          </cell>
        </row>
        <row r="132">
          <cell r="B132">
            <v>117</v>
          </cell>
          <cell r="AS132" t="str">
            <v/>
          </cell>
        </row>
        <row r="133">
          <cell r="B133">
            <v>118</v>
          </cell>
          <cell r="AS133" t="str">
            <v/>
          </cell>
        </row>
        <row r="134">
          <cell r="B134">
            <v>119</v>
          </cell>
          <cell r="AS134" t="str">
            <v/>
          </cell>
        </row>
        <row r="135">
          <cell r="B135">
            <v>120</v>
          </cell>
          <cell r="AS135" t="str">
            <v/>
          </cell>
        </row>
        <row r="136">
          <cell r="B136">
            <v>121</v>
          </cell>
          <cell r="AS136" t="str">
            <v/>
          </cell>
        </row>
        <row r="137">
          <cell r="B137">
            <v>122</v>
          </cell>
          <cell r="AS137" t="str">
            <v/>
          </cell>
        </row>
        <row r="138">
          <cell r="B138">
            <v>123</v>
          </cell>
          <cell r="AS138" t="str">
            <v/>
          </cell>
        </row>
        <row r="139">
          <cell r="B139">
            <v>124</v>
          </cell>
          <cell r="AS139" t="str">
            <v/>
          </cell>
        </row>
        <row r="140">
          <cell r="B140">
            <v>125</v>
          </cell>
          <cell r="AS140" t="str">
            <v/>
          </cell>
        </row>
        <row r="141">
          <cell r="B141">
            <v>126</v>
          </cell>
          <cell r="AS141" t="str">
            <v/>
          </cell>
        </row>
        <row r="142">
          <cell r="B142">
            <v>127</v>
          </cell>
          <cell r="AS142" t="str">
            <v/>
          </cell>
        </row>
        <row r="143">
          <cell r="B143">
            <v>128</v>
          </cell>
          <cell r="AS143" t="str">
            <v/>
          </cell>
        </row>
        <row r="144">
          <cell r="B144">
            <v>129</v>
          </cell>
          <cell r="AS144" t="str">
            <v/>
          </cell>
        </row>
        <row r="145">
          <cell r="B145">
            <v>130</v>
          </cell>
          <cell r="AS145" t="str">
            <v/>
          </cell>
        </row>
        <row r="146">
          <cell r="B146">
            <v>131</v>
          </cell>
          <cell r="AS146" t="str">
            <v/>
          </cell>
        </row>
        <row r="147">
          <cell r="B147">
            <v>132</v>
          </cell>
          <cell r="AS147" t="str">
            <v/>
          </cell>
        </row>
        <row r="148">
          <cell r="B148">
            <v>133</v>
          </cell>
          <cell r="AS148" t="str">
            <v/>
          </cell>
        </row>
        <row r="149">
          <cell r="B149">
            <v>134</v>
          </cell>
          <cell r="AS149" t="str">
            <v/>
          </cell>
        </row>
        <row r="150">
          <cell r="B150">
            <v>135</v>
          </cell>
          <cell r="AS150" t="str">
            <v/>
          </cell>
        </row>
        <row r="151">
          <cell r="B151">
            <v>136</v>
          </cell>
          <cell r="AS151" t="str">
            <v/>
          </cell>
        </row>
        <row r="152">
          <cell r="B152">
            <v>137</v>
          </cell>
          <cell r="AS152" t="str">
            <v/>
          </cell>
        </row>
        <row r="153">
          <cell r="B153">
            <v>138</v>
          </cell>
          <cell r="AS153" t="str">
            <v/>
          </cell>
        </row>
        <row r="154">
          <cell r="B154">
            <v>139</v>
          </cell>
          <cell r="AS154" t="str">
            <v/>
          </cell>
        </row>
        <row r="155">
          <cell r="B155">
            <v>140</v>
          </cell>
          <cell r="AS155" t="str">
            <v/>
          </cell>
        </row>
        <row r="156">
          <cell r="B156">
            <v>141</v>
          </cell>
          <cell r="AS156" t="str">
            <v/>
          </cell>
        </row>
        <row r="157">
          <cell r="B157">
            <v>142</v>
          </cell>
          <cell r="AS157" t="str">
            <v/>
          </cell>
        </row>
        <row r="158">
          <cell r="B158">
            <v>143</v>
          </cell>
          <cell r="AS158" t="str">
            <v/>
          </cell>
        </row>
        <row r="159">
          <cell r="B159">
            <v>144</v>
          </cell>
          <cell r="AS159" t="str">
            <v/>
          </cell>
        </row>
        <row r="160">
          <cell r="B160">
            <v>145</v>
          </cell>
          <cell r="AS160" t="str">
            <v/>
          </cell>
        </row>
        <row r="161">
          <cell r="B161">
            <v>146</v>
          </cell>
          <cell r="AS161" t="str">
            <v/>
          </cell>
        </row>
        <row r="162">
          <cell r="B162">
            <v>147</v>
          </cell>
          <cell r="AS162" t="str">
            <v/>
          </cell>
        </row>
        <row r="163">
          <cell r="B163">
            <v>148</v>
          </cell>
          <cell r="AS163" t="str">
            <v/>
          </cell>
        </row>
        <row r="164">
          <cell r="B164">
            <v>149</v>
          </cell>
          <cell r="AS164" t="str">
            <v/>
          </cell>
        </row>
        <row r="165">
          <cell r="B165">
            <v>150</v>
          </cell>
          <cell r="AS165" t="str">
            <v/>
          </cell>
        </row>
        <row r="166">
          <cell r="B166">
            <v>151</v>
          </cell>
          <cell r="AS166" t="str">
            <v/>
          </cell>
        </row>
        <row r="167">
          <cell r="B167">
            <v>152</v>
          </cell>
          <cell r="AS167" t="str">
            <v/>
          </cell>
        </row>
        <row r="168">
          <cell r="B168">
            <v>153</v>
          </cell>
          <cell r="AS168" t="str">
            <v/>
          </cell>
        </row>
        <row r="169">
          <cell r="B169">
            <v>154</v>
          </cell>
          <cell r="AS169" t="str">
            <v/>
          </cell>
        </row>
        <row r="170">
          <cell r="B170">
            <v>155</v>
          </cell>
          <cell r="AS170" t="str">
            <v/>
          </cell>
        </row>
        <row r="171">
          <cell r="B171">
            <v>156</v>
          </cell>
          <cell r="AS171" t="str">
            <v/>
          </cell>
        </row>
        <row r="172">
          <cell r="B172">
            <v>157</v>
          </cell>
          <cell r="AS172" t="str">
            <v/>
          </cell>
        </row>
        <row r="173">
          <cell r="B173">
            <v>158</v>
          </cell>
          <cell r="AS173" t="str">
            <v/>
          </cell>
        </row>
        <row r="174">
          <cell r="B174">
            <v>159</v>
          </cell>
          <cell r="AS174" t="str">
            <v/>
          </cell>
        </row>
        <row r="175">
          <cell r="B175">
            <v>160</v>
          </cell>
          <cell r="AS175" t="str">
            <v/>
          </cell>
        </row>
        <row r="176">
          <cell r="B176">
            <v>161</v>
          </cell>
          <cell r="AS176" t="str">
            <v/>
          </cell>
        </row>
        <row r="177">
          <cell r="B177">
            <v>162</v>
          </cell>
          <cell r="AS177" t="str">
            <v/>
          </cell>
        </row>
        <row r="178">
          <cell r="B178">
            <v>163</v>
          </cell>
          <cell r="AS178" t="str">
            <v/>
          </cell>
        </row>
        <row r="179">
          <cell r="B179">
            <v>164</v>
          </cell>
          <cell r="AS179" t="str">
            <v/>
          </cell>
        </row>
        <row r="180">
          <cell r="B180">
            <v>165</v>
          </cell>
          <cell r="AS180" t="str">
            <v/>
          </cell>
        </row>
        <row r="181">
          <cell r="B181">
            <v>166</v>
          </cell>
          <cell r="AS181" t="str">
            <v/>
          </cell>
        </row>
        <row r="182">
          <cell r="B182">
            <v>167</v>
          </cell>
          <cell r="AS182" t="str">
            <v/>
          </cell>
        </row>
        <row r="183">
          <cell r="B183">
            <v>168</v>
          </cell>
          <cell r="AS183" t="str">
            <v/>
          </cell>
        </row>
        <row r="184">
          <cell r="B184">
            <v>169</v>
          </cell>
          <cell r="AS184" t="str">
            <v/>
          </cell>
        </row>
        <row r="185">
          <cell r="B185">
            <v>170</v>
          </cell>
          <cell r="AS185" t="str">
            <v/>
          </cell>
        </row>
        <row r="186">
          <cell r="B186">
            <v>171</v>
          </cell>
          <cell r="AS186" t="str">
            <v/>
          </cell>
        </row>
        <row r="187">
          <cell r="B187">
            <v>172</v>
          </cell>
          <cell r="AS187" t="str">
            <v/>
          </cell>
        </row>
        <row r="188">
          <cell r="B188">
            <v>173</v>
          </cell>
          <cell r="AS188" t="str">
            <v/>
          </cell>
        </row>
        <row r="189">
          <cell r="B189">
            <v>174</v>
          </cell>
          <cell r="AS189" t="str">
            <v/>
          </cell>
        </row>
        <row r="190">
          <cell r="B190">
            <v>175</v>
          </cell>
          <cell r="AS190" t="str">
            <v/>
          </cell>
        </row>
        <row r="191">
          <cell r="B191">
            <v>176</v>
          </cell>
          <cell r="AS191" t="str">
            <v/>
          </cell>
        </row>
        <row r="192">
          <cell r="B192">
            <v>177</v>
          </cell>
          <cell r="AS192" t="str">
            <v/>
          </cell>
        </row>
        <row r="193">
          <cell r="B193">
            <v>178</v>
          </cell>
          <cell r="AS193" t="str">
            <v/>
          </cell>
        </row>
        <row r="194">
          <cell r="B194">
            <v>179</v>
          </cell>
          <cell r="AS194" t="str">
            <v/>
          </cell>
        </row>
        <row r="195">
          <cell r="B195">
            <v>180</v>
          </cell>
          <cell r="AS195" t="str">
            <v/>
          </cell>
        </row>
        <row r="196">
          <cell r="B196">
            <v>181</v>
          </cell>
          <cell r="AS196" t="str">
            <v/>
          </cell>
        </row>
        <row r="197">
          <cell r="B197">
            <v>182</v>
          </cell>
          <cell r="AS197" t="str">
            <v/>
          </cell>
        </row>
        <row r="198">
          <cell r="B198">
            <v>183</v>
          </cell>
          <cell r="AS198" t="str">
            <v/>
          </cell>
        </row>
        <row r="199">
          <cell r="B199">
            <v>184</v>
          </cell>
          <cell r="AS199" t="str">
            <v/>
          </cell>
        </row>
        <row r="200">
          <cell r="B200">
            <v>185</v>
          </cell>
          <cell r="AS200" t="str">
            <v/>
          </cell>
        </row>
        <row r="201">
          <cell r="B201">
            <v>186</v>
          </cell>
          <cell r="AS201" t="str">
            <v/>
          </cell>
        </row>
        <row r="202">
          <cell r="B202">
            <v>187</v>
          </cell>
          <cell r="AS202" t="str">
            <v/>
          </cell>
        </row>
        <row r="203">
          <cell r="B203">
            <v>188</v>
          </cell>
          <cell r="AS203" t="str">
            <v/>
          </cell>
        </row>
        <row r="204">
          <cell r="B204">
            <v>189</v>
          </cell>
          <cell r="AS204" t="str">
            <v/>
          </cell>
        </row>
        <row r="205">
          <cell r="B205">
            <v>190</v>
          </cell>
          <cell r="AS205" t="str">
            <v/>
          </cell>
        </row>
        <row r="206">
          <cell r="B206">
            <v>191</v>
          </cell>
          <cell r="AS206" t="str">
            <v/>
          </cell>
        </row>
        <row r="207">
          <cell r="B207">
            <v>192</v>
          </cell>
          <cell r="AS207" t="str">
            <v/>
          </cell>
        </row>
        <row r="208">
          <cell r="B208">
            <v>193</v>
          </cell>
          <cell r="AS208" t="str">
            <v/>
          </cell>
        </row>
        <row r="209">
          <cell r="B209">
            <v>194</v>
          </cell>
          <cell r="AS209" t="str">
            <v/>
          </cell>
        </row>
        <row r="210">
          <cell r="B210">
            <v>195</v>
          </cell>
          <cell r="AS210" t="str">
            <v/>
          </cell>
        </row>
        <row r="211">
          <cell r="B211">
            <v>196</v>
          </cell>
          <cell r="AS211" t="str">
            <v/>
          </cell>
        </row>
        <row r="212">
          <cell r="B212">
            <v>197</v>
          </cell>
          <cell r="AS212" t="str">
            <v/>
          </cell>
        </row>
        <row r="213">
          <cell r="B213">
            <v>198</v>
          </cell>
          <cell r="AS213" t="str">
            <v/>
          </cell>
        </row>
        <row r="214">
          <cell r="B214">
            <v>199</v>
          </cell>
          <cell r="AS214" t="str">
            <v/>
          </cell>
        </row>
        <row r="215">
          <cell r="B215">
            <v>200</v>
          </cell>
          <cell r="AS215" t="str">
            <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5.emf"/><Relationship Id="rId18" Type="http://schemas.openxmlformats.org/officeDocument/2006/relationships/control" Target="../activeX/activeX8.xml"/><Relationship Id="rId3" Type="http://schemas.openxmlformats.org/officeDocument/2006/relationships/vmlDrawing" Target="../drawings/vmlDrawing1.vml"/><Relationship Id="rId21" Type="http://schemas.openxmlformats.org/officeDocument/2006/relationships/image" Target="../media/image9.emf"/><Relationship Id="rId7" Type="http://schemas.openxmlformats.org/officeDocument/2006/relationships/image" Target="../media/image2.emf"/><Relationship Id="rId12" Type="http://schemas.openxmlformats.org/officeDocument/2006/relationships/control" Target="../activeX/activeX5.xml"/><Relationship Id="rId17" Type="http://schemas.openxmlformats.org/officeDocument/2006/relationships/image" Target="../media/image7.emf"/><Relationship Id="rId2" Type="http://schemas.openxmlformats.org/officeDocument/2006/relationships/drawing" Target="../drawings/drawing1.xml"/><Relationship Id="rId16" Type="http://schemas.openxmlformats.org/officeDocument/2006/relationships/control" Target="../activeX/activeX7.xml"/><Relationship Id="rId20" Type="http://schemas.openxmlformats.org/officeDocument/2006/relationships/control" Target="../activeX/activeX9.xml"/><Relationship Id="rId1" Type="http://schemas.openxmlformats.org/officeDocument/2006/relationships/printerSettings" Target="../printerSettings/printerSettings2.bin"/><Relationship Id="rId6" Type="http://schemas.openxmlformats.org/officeDocument/2006/relationships/control" Target="../activeX/activeX2.xml"/><Relationship Id="rId11" Type="http://schemas.openxmlformats.org/officeDocument/2006/relationships/image" Target="../media/image4.emf"/><Relationship Id="rId5" Type="http://schemas.openxmlformats.org/officeDocument/2006/relationships/image" Target="../media/image1.emf"/><Relationship Id="rId15" Type="http://schemas.openxmlformats.org/officeDocument/2006/relationships/image" Target="../media/image6.emf"/><Relationship Id="rId10" Type="http://schemas.openxmlformats.org/officeDocument/2006/relationships/control" Target="../activeX/activeX4.xml"/><Relationship Id="rId19" Type="http://schemas.openxmlformats.org/officeDocument/2006/relationships/image" Target="../media/image8.emf"/><Relationship Id="rId4" Type="http://schemas.openxmlformats.org/officeDocument/2006/relationships/control" Target="../activeX/activeX1.xml"/><Relationship Id="rId9" Type="http://schemas.openxmlformats.org/officeDocument/2006/relationships/image" Target="../media/image3.emf"/><Relationship Id="rId14" Type="http://schemas.openxmlformats.org/officeDocument/2006/relationships/control" Target="../activeX/activeX6.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tabColor rgb="FFFF0000"/>
  </sheetPr>
  <dimension ref="A1:AV134"/>
  <sheetViews>
    <sheetView zoomScale="90" workbookViewId="0">
      <selection activeCell="BG40" sqref="BG40"/>
    </sheetView>
  </sheetViews>
  <sheetFormatPr defaultColWidth="2.375" defaultRowHeight="13.5" x14ac:dyDescent="0.15"/>
  <cols>
    <col min="1" max="16384" width="2.375" style="31"/>
  </cols>
  <sheetData>
    <row r="1" spans="1:48" ht="24.75" customHeight="1" x14ac:dyDescent="0.25">
      <c r="A1" s="30" t="s">
        <v>0</v>
      </c>
    </row>
    <row r="3" spans="1:48" x14ac:dyDescent="0.15">
      <c r="A3" s="32" t="s">
        <v>1</v>
      </c>
    </row>
    <row r="6" spans="1:48" ht="14.25" x14ac:dyDescent="0.15">
      <c r="A6" s="33" t="s">
        <v>2</v>
      </c>
    </row>
    <row r="7" spans="1:48" x14ac:dyDescent="0.15">
      <c r="A7" s="119" t="s">
        <v>3</v>
      </c>
      <c r="B7" s="120"/>
      <c r="C7" s="119" t="s">
        <v>4</v>
      </c>
      <c r="D7" s="121"/>
      <c r="E7" s="121"/>
      <c r="F7" s="121"/>
      <c r="G7" s="121"/>
      <c r="H7" s="121"/>
      <c r="I7" s="121"/>
      <c r="J7" s="121"/>
      <c r="K7" s="121"/>
      <c r="L7" s="121"/>
      <c r="M7" s="121"/>
      <c r="N7" s="121"/>
      <c r="O7" s="121"/>
      <c r="P7" s="121"/>
      <c r="Q7" s="121"/>
      <c r="R7" s="121"/>
      <c r="S7" s="121"/>
      <c r="T7" s="121"/>
      <c r="U7" s="121"/>
      <c r="V7" s="121"/>
      <c r="W7" s="121"/>
      <c r="X7" s="121"/>
      <c r="Y7" s="121"/>
      <c r="Z7" s="120"/>
      <c r="AA7" s="119" t="s">
        <v>5</v>
      </c>
      <c r="AB7" s="121"/>
      <c r="AC7" s="121"/>
      <c r="AD7" s="121"/>
      <c r="AE7" s="121"/>
      <c r="AF7" s="121"/>
      <c r="AG7" s="121"/>
      <c r="AH7" s="121"/>
      <c r="AI7" s="121"/>
      <c r="AJ7" s="121"/>
      <c r="AK7" s="121"/>
      <c r="AL7" s="121"/>
      <c r="AM7" s="121"/>
      <c r="AN7" s="121"/>
      <c r="AO7" s="121"/>
      <c r="AP7" s="120"/>
      <c r="AQ7" s="119" t="s">
        <v>6</v>
      </c>
      <c r="AR7" s="121"/>
      <c r="AS7" s="121"/>
      <c r="AT7" s="121"/>
      <c r="AU7" s="121"/>
      <c r="AV7" s="120"/>
    </row>
    <row r="8" spans="1:48" ht="13.5" customHeight="1" x14ac:dyDescent="0.15">
      <c r="A8" s="122">
        <v>1</v>
      </c>
      <c r="B8" s="123"/>
      <c r="C8" s="34" t="s">
        <v>7</v>
      </c>
      <c r="Z8" s="35"/>
      <c r="AP8" s="35"/>
      <c r="AQ8" s="128" t="s">
        <v>8</v>
      </c>
      <c r="AR8" s="129"/>
      <c r="AS8" s="129"/>
      <c r="AT8" s="129"/>
      <c r="AU8" s="129"/>
      <c r="AV8" s="130"/>
    </row>
    <row r="9" spans="1:48" ht="13.5" customHeight="1" x14ac:dyDescent="0.15">
      <c r="A9" s="124"/>
      <c r="B9" s="125"/>
      <c r="C9" s="36" t="s">
        <v>9</v>
      </c>
      <c r="Z9" s="35"/>
      <c r="AP9" s="35"/>
      <c r="AQ9" s="128"/>
      <c r="AR9" s="129"/>
      <c r="AS9" s="129"/>
      <c r="AT9" s="129"/>
      <c r="AU9" s="129"/>
      <c r="AV9" s="130"/>
    </row>
    <row r="10" spans="1:48" ht="13.5" customHeight="1" x14ac:dyDescent="0.15">
      <c r="A10" s="124"/>
      <c r="B10" s="125"/>
      <c r="C10" s="36"/>
      <c r="D10" s="31" t="s">
        <v>10</v>
      </c>
      <c r="I10" s="31" t="s">
        <v>11</v>
      </c>
      <c r="J10" s="131">
        <v>10200</v>
      </c>
      <c r="K10" s="131"/>
      <c r="L10" s="131"/>
      <c r="Z10" s="35"/>
      <c r="AP10" s="35"/>
      <c r="AQ10" s="128"/>
      <c r="AR10" s="129"/>
      <c r="AS10" s="129"/>
      <c r="AT10" s="129"/>
      <c r="AU10" s="129"/>
      <c r="AV10" s="130"/>
    </row>
    <row r="11" spans="1:48" ht="13.5" customHeight="1" x14ac:dyDescent="0.15">
      <c r="A11" s="124"/>
      <c r="B11" s="125"/>
      <c r="C11" s="36"/>
      <c r="D11" s="31" t="s">
        <v>12</v>
      </c>
      <c r="I11" s="31" t="s">
        <v>11</v>
      </c>
      <c r="J11" s="37" t="s">
        <v>13</v>
      </c>
      <c r="K11" s="37"/>
      <c r="L11" s="37"/>
      <c r="Z11" s="35"/>
      <c r="AP11" s="35"/>
      <c r="AQ11" s="128"/>
      <c r="AR11" s="129"/>
      <c r="AS11" s="129"/>
      <c r="AT11" s="129"/>
      <c r="AU11" s="129"/>
      <c r="AV11" s="130"/>
    </row>
    <row r="12" spans="1:48" ht="13.5" customHeight="1" x14ac:dyDescent="0.15">
      <c r="A12" s="124"/>
      <c r="B12" s="125"/>
      <c r="C12" s="36"/>
      <c r="D12" s="31" t="s">
        <v>14</v>
      </c>
      <c r="I12" s="31" t="s">
        <v>11</v>
      </c>
      <c r="J12" s="131">
        <v>10700</v>
      </c>
      <c r="K12" s="131"/>
      <c r="L12" s="131"/>
      <c r="Z12" s="35"/>
      <c r="AP12" s="35"/>
      <c r="AQ12" s="128"/>
      <c r="AR12" s="129"/>
      <c r="AS12" s="129"/>
      <c r="AT12" s="129"/>
      <c r="AU12" s="129"/>
      <c r="AV12" s="130"/>
    </row>
    <row r="13" spans="1:48" ht="13.5" customHeight="1" x14ac:dyDescent="0.15">
      <c r="A13" s="124"/>
      <c r="B13" s="125"/>
      <c r="C13" s="36"/>
      <c r="D13" s="31" t="s">
        <v>15</v>
      </c>
      <c r="I13" s="31" t="s">
        <v>11</v>
      </c>
      <c r="J13" s="31" t="s">
        <v>16</v>
      </c>
      <c r="Z13" s="35"/>
      <c r="AP13" s="35"/>
      <c r="AQ13" s="128"/>
      <c r="AR13" s="129"/>
      <c r="AS13" s="129"/>
      <c r="AT13" s="129"/>
      <c r="AU13" s="129"/>
      <c r="AV13" s="130"/>
    </row>
    <row r="14" spans="1:48" ht="13.5" customHeight="1" x14ac:dyDescent="0.15">
      <c r="A14" s="124"/>
      <c r="B14" s="125"/>
      <c r="C14" s="36"/>
      <c r="D14" s="31" t="s">
        <v>17</v>
      </c>
      <c r="I14" s="31" t="s">
        <v>11</v>
      </c>
      <c r="J14" s="31" t="s">
        <v>18</v>
      </c>
      <c r="Z14" s="35"/>
      <c r="AB14" s="38" t="s">
        <v>19</v>
      </c>
      <c r="AP14" s="35"/>
      <c r="AQ14" s="128"/>
      <c r="AR14" s="129"/>
      <c r="AS14" s="129"/>
      <c r="AT14" s="129"/>
      <c r="AU14" s="129"/>
      <c r="AV14" s="130"/>
    </row>
    <row r="15" spans="1:48" ht="13.5" customHeight="1" x14ac:dyDescent="0.15">
      <c r="A15" s="124"/>
      <c r="B15" s="125"/>
      <c r="C15" s="36"/>
      <c r="D15" s="31" t="s">
        <v>20</v>
      </c>
      <c r="I15" s="31" t="s">
        <v>11</v>
      </c>
      <c r="J15" s="31" t="s">
        <v>21</v>
      </c>
      <c r="Z15" s="35"/>
      <c r="AB15" s="38" t="s">
        <v>22</v>
      </c>
      <c r="AP15" s="35"/>
      <c r="AQ15" s="128"/>
      <c r="AR15" s="129"/>
      <c r="AS15" s="129"/>
      <c r="AT15" s="129"/>
      <c r="AU15" s="129"/>
      <c r="AV15" s="130"/>
    </row>
    <row r="16" spans="1:48" ht="13.5" customHeight="1" x14ac:dyDescent="0.15">
      <c r="A16" s="124"/>
      <c r="B16" s="125"/>
      <c r="C16" s="36"/>
      <c r="D16" s="31" t="s">
        <v>23</v>
      </c>
      <c r="I16" s="31" t="s">
        <v>11</v>
      </c>
      <c r="J16" s="31" t="s">
        <v>24</v>
      </c>
      <c r="Z16" s="35"/>
      <c r="AB16" s="38"/>
      <c r="AC16" s="38"/>
      <c r="AP16" s="35"/>
      <c r="AQ16" s="128"/>
      <c r="AR16" s="129"/>
      <c r="AS16" s="129"/>
      <c r="AT16" s="129"/>
      <c r="AU16" s="129"/>
      <c r="AV16" s="130"/>
    </row>
    <row r="17" spans="1:48" ht="13.5" customHeight="1" x14ac:dyDescent="0.15">
      <c r="A17" s="126"/>
      <c r="B17" s="127"/>
      <c r="C17" s="36"/>
      <c r="Z17" s="35"/>
      <c r="AP17" s="35"/>
      <c r="AQ17" s="128"/>
      <c r="AR17" s="129"/>
      <c r="AS17" s="129"/>
      <c r="AT17" s="129"/>
      <c r="AU17" s="129"/>
      <c r="AV17" s="130"/>
    </row>
    <row r="18" spans="1:48" ht="13.5" customHeight="1" x14ac:dyDescent="0.15">
      <c r="A18" s="122">
        <v>2</v>
      </c>
      <c r="B18" s="123"/>
      <c r="C18" s="39" t="s">
        <v>25</v>
      </c>
      <c r="D18" s="40"/>
      <c r="E18" s="40"/>
      <c r="F18" s="40"/>
      <c r="G18" s="40"/>
      <c r="H18" s="40"/>
      <c r="I18" s="40"/>
      <c r="J18" s="40"/>
      <c r="K18" s="40"/>
      <c r="L18" s="40"/>
      <c r="M18" s="40"/>
      <c r="N18" s="40"/>
      <c r="O18" s="40"/>
      <c r="P18" s="40"/>
      <c r="Q18" s="40"/>
      <c r="R18" s="40"/>
      <c r="S18" s="40"/>
      <c r="T18" s="40"/>
      <c r="U18" s="40"/>
      <c r="V18" s="40"/>
      <c r="W18" s="40"/>
      <c r="X18" s="40"/>
      <c r="Y18" s="40"/>
      <c r="Z18" s="41"/>
      <c r="AB18" s="38"/>
      <c r="AP18" s="35"/>
      <c r="AQ18" s="128" t="s">
        <v>8</v>
      </c>
      <c r="AR18" s="129"/>
      <c r="AS18" s="129"/>
      <c r="AT18" s="129"/>
      <c r="AU18" s="129"/>
      <c r="AV18" s="130"/>
    </row>
    <row r="19" spans="1:48" ht="13.5" customHeight="1" x14ac:dyDescent="0.15">
      <c r="A19" s="124"/>
      <c r="B19" s="125"/>
      <c r="C19" s="36" t="s">
        <v>26</v>
      </c>
      <c r="Z19" s="35"/>
      <c r="AP19" s="35"/>
      <c r="AQ19" s="128"/>
      <c r="AR19" s="129"/>
      <c r="AS19" s="129"/>
      <c r="AT19" s="129"/>
      <c r="AU19" s="129"/>
      <c r="AV19" s="130"/>
    </row>
    <row r="20" spans="1:48" ht="13.5" customHeight="1" x14ac:dyDescent="0.15">
      <c r="A20" s="124"/>
      <c r="B20" s="125"/>
      <c r="C20" s="36"/>
      <c r="D20" s="31" t="s">
        <v>27</v>
      </c>
      <c r="Z20" s="35"/>
      <c r="AA20" s="36"/>
      <c r="AP20" s="35"/>
      <c r="AQ20" s="128"/>
      <c r="AR20" s="129"/>
      <c r="AS20" s="129"/>
      <c r="AT20" s="129"/>
      <c r="AU20" s="129"/>
      <c r="AV20" s="130"/>
    </row>
    <row r="21" spans="1:48" ht="13.5" customHeight="1" x14ac:dyDescent="0.15">
      <c r="A21" s="126"/>
      <c r="B21" s="127"/>
      <c r="C21" s="42"/>
      <c r="D21" s="43"/>
      <c r="E21" s="43"/>
      <c r="F21" s="43"/>
      <c r="G21" s="43"/>
      <c r="H21" s="43"/>
      <c r="I21" s="43"/>
      <c r="J21" s="43"/>
      <c r="K21" s="43"/>
      <c r="L21" s="43"/>
      <c r="M21" s="43"/>
      <c r="N21" s="43"/>
      <c r="O21" s="43"/>
      <c r="P21" s="43"/>
      <c r="Q21" s="43"/>
      <c r="R21" s="43"/>
      <c r="S21" s="43"/>
      <c r="T21" s="43"/>
      <c r="U21" s="43"/>
      <c r="V21" s="43"/>
      <c r="W21" s="43"/>
      <c r="X21" s="43"/>
      <c r="Y21" s="43"/>
      <c r="Z21" s="44"/>
      <c r="AA21" s="36"/>
      <c r="AP21" s="35"/>
      <c r="AQ21" s="128"/>
      <c r="AR21" s="129"/>
      <c r="AS21" s="129"/>
      <c r="AT21" s="129"/>
      <c r="AU21" s="129"/>
      <c r="AV21" s="130"/>
    </row>
    <row r="22" spans="1:48" ht="13.5" customHeight="1" x14ac:dyDescent="0.15">
      <c r="A22" s="122">
        <v>3</v>
      </c>
      <c r="B22" s="123"/>
      <c r="C22" s="34" t="s">
        <v>28</v>
      </c>
      <c r="Z22" s="35"/>
      <c r="AA22" s="36"/>
      <c r="AP22" s="35"/>
      <c r="AQ22" s="128" t="s">
        <v>8</v>
      </c>
      <c r="AR22" s="129"/>
      <c r="AS22" s="129"/>
      <c r="AT22" s="129"/>
      <c r="AU22" s="129"/>
      <c r="AV22" s="130"/>
    </row>
    <row r="23" spans="1:48" ht="13.5" customHeight="1" x14ac:dyDescent="0.15">
      <c r="A23" s="124"/>
      <c r="B23" s="125"/>
      <c r="C23" s="45"/>
      <c r="D23" s="38" t="s">
        <v>29</v>
      </c>
      <c r="Z23" s="35"/>
      <c r="AA23" s="36"/>
      <c r="AP23" s="35"/>
      <c r="AQ23" s="128"/>
      <c r="AR23" s="129"/>
      <c r="AS23" s="129"/>
      <c r="AT23" s="129"/>
      <c r="AU23" s="129"/>
      <c r="AV23" s="130"/>
    </row>
    <row r="24" spans="1:48" ht="13.5" customHeight="1" x14ac:dyDescent="0.15">
      <c r="A24" s="126"/>
      <c r="B24" s="127"/>
      <c r="C24" s="42"/>
      <c r="D24" s="43"/>
      <c r="E24" s="43"/>
      <c r="F24" s="43"/>
      <c r="G24" s="43"/>
      <c r="H24" s="43"/>
      <c r="I24" s="43"/>
      <c r="J24" s="43"/>
      <c r="K24" s="43"/>
      <c r="L24" s="43"/>
      <c r="M24" s="43"/>
      <c r="N24" s="43"/>
      <c r="O24" s="43"/>
      <c r="P24" s="43"/>
      <c r="Q24" s="43"/>
      <c r="R24" s="43"/>
      <c r="S24" s="43"/>
      <c r="T24" s="43"/>
      <c r="U24" s="43"/>
      <c r="V24" s="43"/>
      <c r="W24" s="43"/>
      <c r="X24" s="43"/>
      <c r="Y24" s="43"/>
      <c r="Z24" s="44"/>
      <c r="AA24" s="36"/>
      <c r="AP24" s="35"/>
      <c r="AQ24" s="128"/>
      <c r="AR24" s="129"/>
      <c r="AS24" s="129"/>
      <c r="AT24" s="129"/>
      <c r="AU24" s="129"/>
      <c r="AV24" s="130"/>
    </row>
    <row r="25" spans="1:48" ht="13.5" customHeight="1" x14ac:dyDescent="0.15">
      <c r="A25" s="122">
        <v>4</v>
      </c>
      <c r="B25" s="123"/>
      <c r="C25" s="34" t="s">
        <v>30</v>
      </c>
      <c r="Z25" s="35"/>
      <c r="AA25" s="36"/>
      <c r="AP25" s="35"/>
      <c r="AQ25" s="128" t="s">
        <v>8</v>
      </c>
      <c r="AR25" s="129"/>
      <c r="AS25" s="129"/>
      <c r="AT25" s="129"/>
      <c r="AU25" s="129"/>
      <c r="AV25" s="130"/>
    </row>
    <row r="26" spans="1:48" ht="13.5" customHeight="1" x14ac:dyDescent="0.15">
      <c r="A26" s="124"/>
      <c r="B26" s="125"/>
      <c r="C26" s="45"/>
      <c r="D26" s="38" t="s">
        <v>31</v>
      </c>
      <c r="Z26" s="35"/>
      <c r="AA26" s="36"/>
      <c r="AP26" s="35"/>
      <c r="AQ26" s="128"/>
      <c r="AR26" s="129"/>
      <c r="AS26" s="129"/>
      <c r="AT26" s="129"/>
      <c r="AU26" s="129"/>
      <c r="AV26" s="130"/>
    </row>
    <row r="27" spans="1:48" ht="13.5" customHeight="1" x14ac:dyDescent="0.15">
      <c r="A27" s="126"/>
      <c r="B27" s="127"/>
      <c r="C27" s="42"/>
      <c r="D27" s="43"/>
      <c r="E27" s="43"/>
      <c r="F27" s="43"/>
      <c r="G27" s="43"/>
      <c r="H27" s="43"/>
      <c r="I27" s="43"/>
      <c r="J27" s="43"/>
      <c r="K27" s="43"/>
      <c r="L27" s="43"/>
      <c r="M27" s="43"/>
      <c r="N27" s="43"/>
      <c r="O27" s="43"/>
      <c r="P27" s="43"/>
      <c r="Q27" s="43"/>
      <c r="R27" s="43"/>
      <c r="S27" s="43"/>
      <c r="T27" s="43"/>
      <c r="U27" s="43"/>
      <c r="V27" s="43"/>
      <c r="W27" s="43"/>
      <c r="X27" s="43"/>
      <c r="Y27" s="43"/>
      <c r="Z27" s="44"/>
      <c r="AA27" s="36"/>
      <c r="AP27" s="35"/>
      <c r="AQ27" s="128"/>
      <c r="AR27" s="129"/>
      <c r="AS27" s="129"/>
      <c r="AT27" s="129"/>
      <c r="AU27" s="129"/>
      <c r="AV27" s="130"/>
    </row>
    <row r="28" spans="1:48" ht="13.5" customHeight="1" x14ac:dyDescent="0.15">
      <c r="A28" s="122">
        <v>5</v>
      </c>
      <c r="B28" s="123"/>
      <c r="C28" s="34" t="s">
        <v>32</v>
      </c>
      <c r="Z28" s="35"/>
      <c r="AA28" s="36"/>
      <c r="AP28" s="35"/>
      <c r="AQ28" s="128" t="s">
        <v>8</v>
      </c>
      <c r="AR28" s="129"/>
      <c r="AS28" s="129"/>
      <c r="AT28" s="129"/>
      <c r="AU28" s="129"/>
      <c r="AV28" s="130"/>
    </row>
    <row r="29" spans="1:48" ht="13.5" customHeight="1" x14ac:dyDescent="0.15">
      <c r="A29" s="124"/>
      <c r="B29" s="125"/>
      <c r="C29" s="45"/>
      <c r="D29" s="38"/>
      <c r="Z29" s="35"/>
      <c r="AA29" s="36"/>
      <c r="AP29" s="35"/>
      <c r="AQ29" s="128"/>
      <c r="AR29" s="129"/>
      <c r="AS29" s="129"/>
      <c r="AT29" s="129"/>
      <c r="AU29" s="129"/>
      <c r="AV29" s="130"/>
    </row>
    <row r="30" spans="1:48" ht="13.5" customHeight="1" x14ac:dyDescent="0.15">
      <c r="A30" s="126"/>
      <c r="B30" s="127"/>
      <c r="C30" s="42"/>
      <c r="D30" s="43"/>
      <c r="E30" s="43"/>
      <c r="F30" s="43"/>
      <c r="G30" s="43"/>
      <c r="H30" s="43"/>
      <c r="I30" s="43"/>
      <c r="J30" s="43"/>
      <c r="K30" s="43"/>
      <c r="L30" s="43"/>
      <c r="M30" s="43"/>
      <c r="N30" s="43"/>
      <c r="O30" s="43"/>
      <c r="P30" s="43"/>
      <c r="Q30" s="43"/>
      <c r="R30" s="43"/>
      <c r="S30" s="43"/>
      <c r="T30" s="43"/>
      <c r="U30" s="43"/>
      <c r="V30" s="43"/>
      <c r="W30" s="43"/>
      <c r="X30" s="43"/>
      <c r="Y30" s="43"/>
      <c r="Z30" s="44"/>
      <c r="AA30" s="42"/>
      <c r="AB30" s="43"/>
      <c r="AC30" s="43"/>
      <c r="AD30" s="43"/>
      <c r="AE30" s="43"/>
      <c r="AF30" s="43"/>
      <c r="AG30" s="43"/>
      <c r="AH30" s="43"/>
      <c r="AI30" s="43"/>
      <c r="AJ30" s="43"/>
      <c r="AK30" s="43"/>
      <c r="AL30" s="43"/>
      <c r="AM30" s="43"/>
      <c r="AN30" s="43"/>
      <c r="AO30" s="43"/>
      <c r="AP30" s="44"/>
      <c r="AQ30" s="128"/>
      <c r="AR30" s="129"/>
      <c r="AS30" s="129"/>
      <c r="AT30" s="129"/>
      <c r="AU30" s="129"/>
      <c r="AV30" s="130"/>
    </row>
    <row r="31" spans="1:48" ht="13.5" customHeight="1" x14ac:dyDescent="0.15">
      <c r="A31" s="122">
        <v>6</v>
      </c>
      <c r="B31" s="123"/>
      <c r="C31" s="39" t="s">
        <v>33</v>
      </c>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1"/>
      <c r="AQ31" s="132" t="s">
        <v>34</v>
      </c>
      <c r="AR31" s="133"/>
      <c r="AS31" s="133"/>
      <c r="AT31" s="133"/>
      <c r="AU31" s="133"/>
      <c r="AV31" s="134"/>
    </row>
    <row r="32" spans="1:48" ht="13.5" customHeight="1" x14ac:dyDescent="0.15">
      <c r="A32" s="124"/>
      <c r="B32" s="125"/>
      <c r="C32" s="36" t="s">
        <v>35</v>
      </c>
      <c r="AP32" s="35"/>
      <c r="AQ32" s="132"/>
      <c r="AR32" s="133"/>
      <c r="AS32" s="133"/>
      <c r="AT32" s="133"/>
      <c r="AU32" s="133"/>
      <c r="AV32" s="134"/>
    </row>
    <row r="33" spans="1:48" ht="13.5" customHeight="1" x14ac:dyDescent="0.15">
      <c r="A33" s="124"/>
      <c r="B33" s="125"/>
      <c r="C33" s="36" t="s">
        <v>36</v>
      </c>
      <c r="AP33" s="35"/>
      <c r="AQ33" s="132"/>
      <c r="AR33" s="133"/>
      <c r="AS33" s="133"/>
      <c r="AT33" s="133"/>
      <c r="AU33" s="133"/>
      <c r="AV33" s="134"/>
    </row>
    <row r="34" spans="1:48" ht="13.5" customHeight="1" x14ac:dyDescent="0.15">
      <c r="A34" s="126"/>
      <c r="B34" s="127"/>
      <c r="C34" s="46"/>
      <c r="D34" s="43"/>
      <c r="E34" s="43"/>
      <c r="F34" s="43"/>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4"/>
      <c r="AQ34" s="132"/>
      <c r="AR34" s="133"/>
      <c r="AS34" s="133"/>
      <c r="AT34" s="133"/>
      <c r="AU34" s="133"/>
      <c r="AV34" s="134"/>
    </row>
    <row r="35" spans="1:48" x14ac:dyDescent="0.15">
      <c r="A35" s="122">
        <v>7</v>
      </c>
      <c r="B35" s="123"/>
      <c r="C35" s="39" t="s">
        <v>37</v>
      </c>
      <c r="D35" s="47"/>
      <c r="E35" s="47"/>
      <c r="F35" s="47"/>
      <c r="G35" s="47"/>
      <c r="H35" s="47"/>
      <c r="I35" s="47"/>
      <c r="J35" s="47"/>
      <c r="K35" s="47"/>
      <c r="L35" s="47"/>
      <c r="M35" s="47"/>
      <c r="N35" s="47"/>
      <c r="O35" s="47"/>
      <c r="P35" s="47"/>
      <c r="Q35" s="47"/>
      <c r="R35" s="47"/>
      <c r="S35" s="47"/>
      <c r="T35" s="47"/>
      <c r="U35" s="47"/>
      <c r="V35" s="47"/>
      <c r="W35" s="47"/>
      <c r="X35" s="47"/>
      <c r="Y35" s="47"/>
      <c r="Z35" s="47"/>
      <c r="AA35" s="40"/>
      <c r="AB35" s="40"/>
      <c r="AC35" s="40"/>
      <c r="AD35" s="40"/>
      <c r="AE35" s="40"/>
      <c r="AF35" s="40"/>
      <c r="AG35" s="40"/>
      <c r="AH35" s="40"/>
      <c r="AI35" s="40"/>
      <c r="AJ35" s="40"/>
      <c r="AK35" s="40"/>
      <c r="AL35" s="40"/>
      <c r="AM35" s="40"/>
      <c r="AN35" s="40"/>
      <c r="AO35" s="40"/>
      <c r="AP35" s="40"/>
      <c r="AQ35" s="135" t="s">
        <v>8</v>
      </c>
      <c r="AR35" s="136"/>
      <c r="AS35" s="136"/>
      <c r="AT35" s="136"/>
      <c r="AU35" s="136"/>
      <c r="AV35" s="137"/>
    </row>
    <row r="36" spans="1:48" x14ac:dyDescent="0.15">
      <c r="A36" s="124"/>
      <c r="B36" s="125"/>
      <c r="C36" s="36"/>
      <c r="D36" s="48" t="s">
        <v>38</v>
      </c>
      <c r="E36" s="49"/>
      <c r="F36" s="49"/>
      <c r="G36" s="49"/>
      <c r="H36" s="49"/>
      <c r="I36" s="49"/>
      <c r="J36" s="49"/>
      <c r="K36" s="49"/>
      <c r="L36" s="49"/>
      <c r="M36" s="49"/>
      <c r="N36" s="49"/>
      <c r="O36" s="49"/>
      <c r="P36" s="49"/>
      <c r="Q36" s="49"/>
      <c r="R36" s="49"/>
      <c r="S36" s="49"/>
      <c r="T36" s="49"/>
      <c r="U36" s="49"/>
      <c r="V36" s="49"/>
      <c r="W36" s="49"/>
      <c r="X36" s="49"/>
      <c r="Y36" s="49"/>
      <c r="Z36" s="49"/>
      <c r="AQ36" s="138"/>
      <c r="AR36" s="139"/>
      <c r="AS36" s="139"/>
      <c r="AT36" s="139"/>
      <c r="AU36" s="139"/>
      <c r="AV36" s="140"/>
    </row>
    <row r="37" spans="1:48" x14ac:dyDescent="0.15">
      <c r="A37" s="126"/>
      <c r="B37" s="127"/>
      <c r="C37" s="42"/>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141"/>
      <c r="AR37" s="142"/>
      <c r="AS37" s="142"/>
      <c r="AT37" s="142"/>
      <c r="AU37" s="142"/>
      <c r="AV37" s="143"/>
    </row>
    <row r="38" spans="1:48" ht="13.5" customHeight="1" x14ac:dyDescent="0.15">
      <c r="A38" s="144" t="s">
        <v>39</v>
      </c>
      <c r="B38" s="123"/>
      <c r="C38" s="39" t="s">
        <v>40</v>
      </c>
      <c r="D38" s="47"/>
      <c r="E38" s="47"/>
      <c r="F38" s="47"/>
      <c r="G38" s="47"/>
      <c r="H38" s="47"/>
      <c r="I38" s="47"/>
      <c r="J38" s="47"/>
      <c r="K38" s="47"/>
      <c r="L38" s="47"/>
      <c r="M38" s="47"/>
      <c r="N38" s="47"/>
      <c r="O38" s="47"/>
      <c r="P38" s="47"/>
      <c r="Q38" s="47"/>
      <c r="R38" s="47"/>
      <c r="S38" s="47"/>
      <c r="T38" s="47"/>
      <c r="U38" s="47"/>
      <c r="V38" s="47"/>
      <c r="W38" s="47"/>
      <c r="X38" s="47"/>
      <c r="Y38" s="47"/>
      <c r="Z38" s="47"/>
      <c r="AA38" s="40"/>
      <c r="AB38" s="40"/>
      <c r="AC38" s="40"/>
      <c r="AD38" s="40"/>
      <c r="AE38" s="40"/>
      <c r="AF38" s="40"/>
      <c r="AG38" s="40"/>
      <c r="AH38" s="40"/>
      <c r="AI38" s="40"/>
      <c r="AJ38" s="40"/>
      <c r="AK38" s="40"/>
      <c r="AL38" s="40"/>
      <c r="AM38" s="40"/>
      <c r="AN38" s="40"/>
      <c r="AO38" s="40"/>
      <c r="AP38" s="40"/>
      <c r="AQ38" s="146" t="s">
        <v>41</v>
      </c>
      <c r="AR38" s="147"/>
      <c r="AS38" s="147"/>
      <c r="AT38" s="147"/>
      <c r="AU38" s="147"/>
      <c r="AV38" s="148"/>
    </row>
    <row r="39" spans="1:48" ht="13.5" customHeight="1" x14ac:dyDescent="0.15">
      <c r="A39" s="145"/>
      <c r="B39" s="125"/>
      <c r="C39" s="34"/>
      <c r="D39" s="49"/>
      <c r="E39" s="49"/>
      <c r="F39" s="49"/>
      <c r="G39" s="49"/>
      <c r="H39" s="49"/>
      <c r="I39" s="49"/>
      <c r="J39" s="49"/>
      <c r="K39" s="49"/>
      <c r="L39" s="49"/>
      <c r="M39" s="49"/>
      <c r="N39" s="49"/>
      <c r="O39" s="49"/>
      <c r="P39" s="49"/>
      <c r="Q39" s="49"/>
      <c r="R39" s="49"/>
      <c r="S39" s="49"/>
      <c r="T39" s="49"/>
      <c r="U39" s="49"/>
      <c r="V39" s="49"/>
      <c r="W39" s="49"/>
      <c r="X39" s="49"/>
      <c r="Y39" s="49"/>
      <c r="Z39" s="49"/>
      <c r="AQ39" s="149"/>
      <c r="AR39" s="150"/>
      <c r="AS39" s="150"/>
      <c r="AT39" s="150"/>
      <c r="AU39" s="150"/>
      <c r="AV39" s="151"/>
    </row>
    <row r="40" spans="1:48" ht="13.5" customHeight="1" x14ac:dyDescent="0.15">
      <c r="A40" s="145"/>
      <c r="B40" s="125"/>
      <c r="C40" s="34" t="s">
        <v>42</v>
      </c>
      <c r="D40" s="49"/>
      <c r="E40" s="49"/>
      <c r="F40" s="49"/>
      <c r="G40" s="49"/>
      <c r="H40" s="49"/>
      <c r="I40" s="49"/>
      <c r="J40" s="49"/>
      <c r="K40" s="49"/>
      <c r="L40" s="49"/>
      <c r="M40" s="49"/>
      <c r="N40" s="49"/>
      <c r="O40" s="49"/>
      <c r="P40" s="49"/>
      <c r="Q40" s="49"/>
      <c r="R40" s="49"/>
      <c r="S40" s="49"/>
      <c r="T40" s="49"/>
      <c r="U40" s="49"/>
      <c r="V40" s="49"/>
      <c r="W40" s="49"/>
      <c r="X40" s="49"/>
      <c r="Y40" s="49"/>
      <c r="Z40" s="49"/>
      <c r="AQ40" s="149"/>
      <c r="AR40" s="150"/>
      <c r="AS40" s="150"/>
      <c r="AT40" s="150"/>
      <c r="AU40" s="150"/>
      <c r="AV40" s="151"/>
    </row>
    <row r="41" spans="1:48" ht="13.5" customHeight="1" x14ac:dyDescent="0.15">
      <c r="A41" s="145"/>
      <c r="B41" s="125"/>
      <c r="C41" s="36" t="s">
        <v>43</v>
      </c>
      <c r="D41" s="49"/>
      <c r="E41" s="49"/>
      <c r="F41" s="49"/>
      <c r="G41" s="49"/>
      <c r="H41" s="49"/>
      <c r="I41" s="49"/>
      <c r="J41" s="49"/>
      <c r="K41" s="49"/>
      <c r="L41" s="49"/>
      <c r="M41" s="49"/>
      <c r="N41" s="49"/>
      <c r="O41" s="49"/>
      <c r="P41" s="49"/>
      <c r="Q41" s="49"/>
      <c r="R41" s="49"/>
      <c r="S41" s="49"/>
      <c r="T41" s="49"/>
      <c r="U41" s="49"/>
      <c r="V41" s="49"/>
      <c r="W41" s="49"/>
      <c r="X41" s="49"/>
      <c r="Y41" s="49"/>
      <c r="Z41" s="49"/>
      <c r="AQ41" s="149"/>
      <c r="AR41" s="150"/>
      <c r="AS41" s="150"/>
      <c r="AT41" s="150"/>
      <c r="AU41" s="150"/>
      <c r="AV41" s="151"/>
    </row>
    <row r="42" spans="1:48" ht="13.5" customHeight="1" x14ac:dyDescent="0.15">
      <c r="A42" s="145"/>
      <c r="B42" s="125"/>
      <c r="C42" s="36" t="s">
        <v>44</v>
      </c>
      <c r="D42" s="49"/>
      <c r="E42" s="49"/>
      <c r="F42" s="49"/>
      <c r="G42" s="49"/>
      <c r="H42" s="49"/>
      <c r="I42" s="49"/>
      <c r="J42" s="49"/>
      <c r="K42" s="49"/>
      <c r="L42" s="49"/>
      <c r="M42" s="49"/>
      <c r="N42" s="49"/>
      <c r="O42" s="49"/>
      <c r="P42" s="49"/>
      <c r="Q42" s="49"/>
      <c r="R42" s="49"/>
      <c r="S42" s="49"/>
      <c r="T42" s="49"/>
      <c r="U42" s="49"/>
      <c r="V42" s="49"/>
      <c r="W42" s="49"/>
      <c r="X42" s="49"/>
      <c r="Y42" s="49"/>
      <c r="Z42" s="49"/>
      <c r="AQ42" s="149"/>
      <c r="AR42" s="150"/>
      <c r="AS42" s="150"/>
      <c r="AT42" s="150"/>
      <c r="AU42" s="150"/>
      <c r="AV42" s="151"/>
    </row>
    <row r="43" spans="1:48" ht="13.5" customHeight="1" x14ac:dyDescent="0.15">
      <c r="A43" s="145"/>
      <c r="B43" s="125"/>
      <c r="C43" s="36" t="s">
        <v>45</v>
      </c>
      <c r="D43" s="49"/>
      <c r="E43" s="49"/>
      <c r="F43" s="49"/>
      <c r="G43" s="49"/>
      <c r="H43" s="49"/>
      <c r="I43" s="49"/>
      <c r="J43" s="49"/>
      <c r="K43" s="49"/>
      <c r="L43" s="49"/>
      <c r="M43" s="49"/>
      <c r="N43" s="49"/>
      <c r="O43" s="49"/>
      <c r="P43" s="49"/>
      <c r="Q43" s="49"/>
      <c r="R43" s="49"/>
      <c r="S43" s="49"/>
      <c r="T43" s="49"/>
      <c r="U43" s="49"/>
      <c r="V43" s="49"/>
      <c r="W43" s="49"/>
      <c r="X43" s="49"/>
      <c r="Y43" s="49"/>
      <c r="Z43" s="49"/>
      <c r="AQ43" s="149"/>
      <c r="AR43" s="150"/>
      <c r="AS43" s="150"/>
      <c r="AT43" s="150"/>
      <c r="AU43" s="150"/>
      <c r="AV43" s="151"/>
    </row>
    <row r="44" spans="1:48" ht="13.5" customHeight="1" x14ac:dyDescent="0.15">
      <c r="A44" s="145"/>
      <c r="B44" s="125"/>
      <c r="C44" s="36" t="s">
        <v>46</v>
      </c>
      <c r="D44" s="49"/>
      <c r="E44" s="49"/>
      <c r="F44" s="49"/>
      <c r="G44" s="49"/>
      <c r="H44" s="49"/>
      <c r="I44" s="49"/>
      <c r="J44" s="49"/>
      <c r="K44" s="49"/>
      <c r="L44" s="49"/>
      <c r="M44" s="49"/>
      <c r="N44" s="49"/>
      <c r="O44" s="49"/>
      <c r="P44" s="49"/>
      <c r="Q44" s="49"/>
      <c r="R44" s="49"/>
      <c r="S44" s="49"/>
      <c r="T44" s="49"/>
      <c r="U44" s="49"/>
      <c r="V44" s="49"/>
      <c r="W44" s="49"/>
      <c r="X44" s="49"/>
      <c r="Y44" s="49"/>
      <c r="Z44" s="49"/>
      <c r="AQ44" s="149"/>
      <c r="AR44" s="150"/>
      <c r="AS44" s="150"/>
      <c r="AT44" s="150"/>
      <c r="AU44" s="150"/>
      <c r="AV44" s="151"/>
    </row>
    <row r="45" spans="1:48" ht="13.5" customHeight="1" x14ac:dyDescent="0.15">
      <c r="A45" s="145"/>
      <c r="B45" s="125"/>
      <c r="C45" s="36" t="s">
        <v>47</v>
      </c>
      <c r="D45" s="49"/>
      <c r="E45" s="49"/>
      <c r="F45" s="49"/>
      <c r="G45" s="49"/>
      <c r="H45" s="49"/>
      <c r="I45" s="49"/>
      <c r="J45" s="49"/>
      <c r="K45" s="49"/>
      <c r="L45" s="49"/>
      <c r="M45" s="49"/>
      <c r="N45" s="49"/>
      <c r="O45" s="49"/>
      <c r="P45" s="49"/>
      <c r="Q45" s="49"/>
      <c r="R45" s="49"/>
      <c r="S45" s="49"/>
      <c r="T45" s="49"/>
      <c r="U45" s="49"/>
      <c r="V45" s="49"/>
      <c r="W45" s="49"/>
      <c r="X45" s="49"/>
      <c r="Y45" s="49"/>
      <c r="Z45" s="49"/>
      <c r="AQ45" s="149"/>
      <c r="AR45" s="150"/>
      <c r="AS45" s="150"/>
      <c r="AT45" s="150"/>
      <c r="AU45" s="150"/>
      <c r="AV45" s="151"/>
    </row>
    <row r="46" spans="1:48" ht="13.5" customHeight="1" x14ac:dyDescent="0.15">
      <c r="A46" s="145"/>
      <c r="B46" s="125"/>
      <c r="C46" s="36" t="s">
        <v>48</v>
      </c>
      <c r="D46" s="49"/>
      <c r="E46" s="49"/>
      <c r="F46" s="49"/>
      <c r="G46" s="49"/>
      <c r="H46" s="49"/>
      <c r="I46" s="49"/>
      <c r="J46" s="49"/>
      <c r="K46" s="49"/>
      <c r="L46" s="49"/>
      <c r="M46" s="49"/>
      <c r="N46" s="49"/>
      <c r="O46" s="49"/>
      <c r="P46" s="49"/>
      <c r="Q46" s="49"/>
      <c r="R46" s="49"/>
      <c r="S46" s="49"/>
      <c r="T46" s="49"/>
      <c r="U46" s="49"/>
      <c r="V46" s="49"/>
      <c r="W46" s="49"/>
      <c r="X46" s="49"/>
      <c r="Y46" s="49"/>
      <c r="Z46" s="49"/>
      <c r="AQ46" s="149"/>
      <c r="AR46" s="150"/>
      <c r="AS46" s="150"/>
      <c r="AT46" s="150"/>
      <c r="AU46" s="150"/>
      <c r="AV46" s="151"/>
    </row>
    <row r="47" spans="1:48" ht="13.5" customHeight="1" x14ac:dyDescent="0.15">
      <c r="A47" s="145"/>
      <c r="B47" s="125"/>
      <c r="C47" s="36" t="s">
        <v>49</v>
      </c>
      <c r="D47" s="49"/>
      <c r="E47" s="49"/>
      <c r="F47" s="49"/>
      <c r="G47" s="49"/>
      <c r="H47" s="49"/>
      <c r="I47" s="49"/>
      <c r="J47" s="49"/>
      <c r="K47" s="49"/>
      <c r="L47" s="49"/>
      <c r="M47" s="49"/>
      <c r="N47" s="49"/>
      <c r="O47" s="49"/>
      <c r="P47" s="49"/>
      <c r="Q47" s="49"/>
      <c r="R47" s="49"/>
      <c r="S47" s="49"/>
      <c r="T47" s="49"/>
      <c r="U47" s="49"/>
      <c r="V47" s="49"/>
      <c r="W47" s="49"/>
      <c r="X47" s="49"/>
      <c r="Y47" s="49"/>
      <c r="Z47" s="49"/>
      <c r="AQ47" s="149"/>
      <c r="AR47" s="150"/>
      <c r="AS47" s="150"/>
      <c r="AT47" s="150"/>
      <c r="AU47" s="150"/>
      <c r="AV47" s="151"/>
    </row>
    <row r="48" spans="1:48" ht="13.5" customHeight="1" x14ac:dyDescent="0.15">
      <c r="A48" s="145"/>
      <c r="B48" s="125"/>
      <c r="C48" s="36" t="s">
        <v>50</v>
      </c>
      <c r="D48" s="49"/>
      <c r="E48" s="49"/>
      <c r="F48" s="49"/>
      <c r="G48" s="49"/>
      <c r="H48" s="49"/>
      <c r="I48" s="49"/>
      <c r="J48" s="49"/>
      <c r="K48" s="49"/>
      <c r="L48" s="49"/>
      <c r="M48" s="49"/>
      <c r="N48" s="49"/>
      <c r="O48" s="49"/>
      <c r="P48" s="49"/>
      <c r="Q48" s="49"/>
      <c r="R48" s="49"/>
      <c r="S48" s="49"/>
      <c r="T48" s="49"/>
      <c r="U48" s="49"/>
      <c r="V48" s="49"/>
      <c r="W48" s="49"/>
      <c r="X48" s="49"/>
      <c r="Y48" s="49"/>
      <c r="Z48" s="49"/>
      <c r="AQ48" s="149"/>
      <c r="AR48" s="150"/>
      <c r="AS48" s="150"/>
      <c r="AT48" s="150"/>
      <c r="AU48" s="150"/>
      <c r="AV48" s="151"/>
    </row>
    <row r="49" spans="1:48" ht="13.5" customHeight="1" x14ac:dyDescent="0.15">
      <c r="A49" s="145"/>
      <c r="B49" s="125"/>
      <c r="C49" s="34"/>
      <c r="D49" s="49"/>
      <c r="E49" s="49"/>
      <c r="F49" s="49"/>
      <c r="G49" s="49"/>
      <c r="H49" s="49"/>
      <c r="I49" s="49"/>
      <c r="J49" s="49"/>
      <c r="K49" s="49"/>
      <c r="L49" s="49"/>
      <c r="M49" s="49"/>
      <c r="N49" s="49"/>
      <c r="O49" s="49"/>
      <c r="P49" s="50" t="s">
        <v>51</v>
      </c>
      <c r="R49" s="50"/>
      <c r="S49" s="49"/>
      <c r="T49" s="49"/>
      <c r="U49" s="49"/>
      <c r="V49" s="49"/>
      <c r="W49" s="49"/>
      <c r="X49" s="49"/>
      <c r="Y49" s="49"/>
      <c r="Z49" s="49"/>
      <c r="AQ49" s="149"/>
      <c r="AR49" s="150"/>
      <c r="AS49" s="150"/>
      <c r="AT49" s="150"/>
      <c r="AU49" s="150"/>
      <c r="AV49" s="151"/>
    </row>
    <row r="50" spans="1:48" ht="13.5" customHeight="1" x14ac:dyDescent="0.15">
      <c r="A50" s="126"/>
      <c r="B50" s="127"/>
      <c r="C50" s="42"/>
      <c r="D50" s="51"/>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152"/>
      <c r="AR50" s="153"/>
      <c r="AS50" s="153"/>
      <c r="AT50" s="153"/>
      <c r="AU50" s="153"/>
      <c r="AV50" s="154"/>
    </row>
    <row r="51" spans="1:48" ht="13.5" customHeight="1" x14ac:dyDescent="0.15">
      <c r="A51" s="155" t="s">
        <v>52</v>
      </c>
      <c r="B51" s="156"/>
      <c r="C51" s="161" t="s">
        <v>53</v>
      </c>
      <c r="D51" s="162"/>
      <c r="E51" s="162"/>
      <c r="F51" s="162"/>
      <c r="G51" s="162"/>
      <c r="H51" s="162"/>
      <c r="I51" s="162"/>
      <c r="J51" s="162"/>
      <c r="K51" s="162"/>
      <c r="L51" s="162"/>
      <c r="M51" s="162"/>
      <c r="N51" s="162"/>
      <c r="O51" s="162"/>
      <c r="P51" s="162"/>
      <c r="Q51" s="162"/>
      <c r="R51" s="162"/>
      <c r="S51" s="162"/>
      <c r="T51" s="162"/>
      <c r="U51" s="162"/>
      <c r="V51" s="162"/>
      <c r="W51" s="162"/>
      <c r="X51" s="162"/>
      <c r="Y51" s="162"/>
      <c r="Z51" s="162"/>
      <c r="AA51" s="162"/>
      <c r="AB51" s="162"/>
      <c r="AC51" s="162"/>
      <c r="AD51" s="162"/>
      <c r="AE51" s="162"/>
      <c r="AF51" s="162"/>
      <c r="AG51" s="162"/>
      <c r="AH51" s="162"/>
      <c r="AI51" s="162"/>
      <c r="AJ51" s="162"/>
      <c r="AK51" s="162"/>
      <c r="AL51" s="162"/>
      <c r="AM51" s="162"/>
      <c r="AN51" s="162"/>
      <c r="AO51" s="162"/>
      <c r="AP51" s="163"/>
      <c r="AQ51" s="146" t="s">
        <v>41</v>
      </c>
      <c r="AR51" s="147"/>
      <c r="AS51" s="147"/>
      <c r="AT51" s="147"/>
      <c r="AU51" s="147"/>
      <c r="AV51" s="148"/>
    </row>
    <row r="52" spans="1:48" ht="13.5" customHeight="1" x14ac:dyDescent="0.15">
      <c r="A52" s="157"/>
      <c r="B52" s="158"/>
      <c r="C52" s="164"/>
      <c r="D52" s="165"/>
      <c r="E52" s="165"/>
      <c r="F52" s="165"/>
      <c r="G52" s="165"/>
      <c r="H52" s="165"/>
      <c r="I52" s="165"/>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6"/>
      <c r="AQ52" s="149"/>
      <c r="AR52" s="150"/>
      <c r="AS52" s="150"/>
      <c r="AT52" s="150"/>
      <c r="AU52" s="150"/>
      <c r="AV52" s="151"/>
    </row>
    <row r="53" spans="1:48" ht="13.5" customHeight="1" x14ac:dyDescent="0.15">
      <c r="A53" s="157"/>
      <c r="B53" s="158"/>
      <c r="C53" s="164"/>
      <c r="D53" s="165"/>
      <c r="E53" s="165"/>
      <c r="F53" s="165"/>
      <c r="G53" s="165"/>
      <c r="H53" s="165"/>
      <c r="I53" s="165"/>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6"/>
      <c r="AQ53" s="149"/>
      <c r="AR53" s="150"/>
      <c r="AS53" s="150"/>
      <c r="AT53" s="150"/>
      <c r="AU53" s="150"/>
      <c r="AV53" s="151"/>
    </row>
    <row r="54" spans="1:48" ht="13.5" customHeight="1" x14ac:dyDescent="0.15">
      <c r="A54" s="159"/>
      <c r="B54" s="160"/>
      <c r="C54" s="167"/>
      <c r="D54" s="168"/>
      <c r="E54" s="168"/>
      <c r="F54" s="168"/>
      <c r="G54" s="168"/>
      <c r="H54" s="168"/>
      <c r="I54" s="168"/>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9"/>
      <c r="AQ54" s="152"/>
      <c r="AR54" s="153"/>
      <c r="AS54" s="153"/>
      <c r="AT54" s="153"/>
      <c r="AU54" s="153"/>
      <c r="AV54" s="154"/>
    </row>
    <row r="55" spans="1:48" ht="13.5" customHeight="1" x14ac:dyDescent="0.15">
      <c r="A55" s="155" t="s">
        <v>54</v>
      </c>
      <c r="B55" s="156"/>
      <c r="C55" s="161" t="s">
        <v>55</v>
      </c>
      <c r="D55" s="162"/>
      <c r="E55" s="162"/>
      <c r="F55" s="162"/>
      <c r="G55" s="162"/>
      <c r="H55" s="162"/>
      <c r="I55" s="162"/>
      <c r="J55" s="162"/>
      <c r="K55" s="162"/>
      <c r="L55" s="162"/>
      <c r="M55" s="162"/>
      <c r="N55" s="162"/>
      <c r="O55" s="162"/>
      <c r="P55" s="162"/>
      <c r="Q55" s="162"/>
      <c r="R55" s="162"/>
      <c r="S55" s="162"/>
      <c r="T55" s="162"/>
      <c r="U55" s="162"/>
      <c r="V55" s="162"/>
      <c r="W55" s="162"/>
      <c r="X55" s="162"/>
      <c r="Y55" s="162"/>
      <c r="Z55" s="162"/>
      <c r="AA55" s="162"/>
      <c r="AB55" s="162"/>
      <c r="AC55" s="162"/>
      <c r="AD55" s="162"/>
      <c r="AE55" s="162"/>
      <c r="AF55" s="162"/>
      <c r="AG55" s="162"/>
      <c r="AH55" s="162"/>
      <c r="AI55" s="162"/>
      <c r="AJ55" s="162"/>
      <c r="AK55" s="162"/>
      <c r="AL55" s="162"/>
      <c r="AM55" s="162"/>
      <c r="AN55" s="162"/>
      <c r="AO55" s="162"/>
      <c r="AP55" s="163"/>
      <c r="AQ55" s="146" t="s">
        <v>41</v>
      </c>
      <c r="AR55" s="147"/>
      <c r="AS55" s="147"/>
      <c r="AT55" s="147"/>
      <c r="AU55" s="147"/>
      <c r="AV55" s="148"/>
    </row>
    <row r="56" spans="1:48" ht="13.5" customHeight="1" x14ac:dyDescent="0.15">
      <c r="A56" s="157"/>
      <c r="B56" s="158"/>
      <c r="C56" s="164"/>
      <c r="D56" s="165"/>
      <c r="E56" s="165"/>
      <c r="F56" s="165"/>
      <c r="G56" s="165"/>
      <c r="H56" s="165"/>
      <c r="I56" s="165"/>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6"/>
      <c r="AQ56" s="149"/>
      <c r="AR56" s="150"/>
      <c r="AS56" s="150"/>
      <c r="AT56" s="150"/>
      <c r="AU56" s="150"/>
      <c r="AV56" s="151"/>
    </row>
    <row r="57" spans="1:48" ht="13.5" customHeight="1" x14ac:dyDescent="0.15">
      <c r="A57" s="157"/>
      <c r="B57" s="158"/>
      <c r="C57" s="164"/>
      <c r="D57" s="165"/>
      <c r="E57" s="165"/>
      <c r="F57" s="165"/>
      <c r="G57" s="165"/>
      <c r="H57" s="165"/>
      <c r="I57" s="165"/>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6"/>
      <c r="AQ57" s="149"/>
      <c r="AR57" s="150"/>
      <c r="AS57" s="150"/>
      <c r="AT57" s="150"/>
      <c r="AU57" s="150"/>
      <c r="AV57" s="151"/>
    </row>
    <row r="58" spans="1:48" ht="13.5" customHeight="1" x14ac:dyDescent="0.15">
      <c r="A58" s="159"/>
      <c r="B58" s="160"/>
      <c r="C58" s="167"/>
      <c r="D58" s="168"/>
      <c r="E58" s="168"/>
      <c r="F58" s="168"/>
      <c r="G58" s="168"/>
      <c r="H58" s="168"/>
      <c r="I58" s="168"/>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9"/>
      <c r="AQ58" s="152"/>
      <c r="AR58" s="153"/>
      <c r="AS58" s="153"/>
      <c r="AT58" s="153"/>
      <c r="AU58" s="153"/>
      <c r="AV58" s="154"/>
    </row>
    <row r="59" spans="1:48" ht="13.5" customHeight="1" x14ac:dyDescent="0.15">
      <c r="A59" s="122">
        <v>9</v>
      </c>
      <c r="B59" s="123"/>
      <c r="C59" s="39" t="s">
        <v>56</v>
      </c>
      <c r="D59" s="47"/>
      <c r="E59" s="47"/>
      <c r="F59" s="47"/>
      <c r="G59" s="47"/>
      <c r="H59" s="47"/>
      <c r="I59" s="47"/>
      <c r="J59" s="47"/>
      <c r="K59" s="47"/>
      <c r="L59" s="47"/>
      <c r="M59" s="47"/>
      <c r="N59" s="47"/>
      <c r="O59" s="47"/>
      <c r="P59" s="47"/>
      <c r="Q59" s="47"/>
      <c r="R59" s="47"/>
      <c r="S59" s="47"/>
      <c r="T59" s="47"/>
      <c r="U59" s="47"/>
      <c r="V59" s="47"/>
      <c r="W59" s="47"/>
      <c r="X59" s="47"/>
      <c r="Y59" s="47"/>
      <c r="Z59" s="47"/>
      <c r="AA59" s="40"/>
      <c r="AB59" s="40"/>
      <c r="AC59" s="40"/>
      <c r="AD59" s="40"/>
      <c r="AE59" s="40"/>
      <c r="AF59" s="40"/>
      <c r="AG59" s="40"/>
      <c r="AH59" s="40"/>
      <c r="AI59" s="40"/>
      <c r="AJ59" s="40"/>
      <c r="AK59" s="40"/>
      <c r="AL59" s="40"/>
      <c r="AM59" s="40"/>
      <c r="AN59" s="40"/>
      <c r="AO59" s="40"/>
      <c r="AP59" s="40"/>
      <c r="AQ59" s="146" t="s">
        <v>59</v>
      </c>
      <c r="AR59" s="147"/>
      <c r="AS59" s="147"/>
      <c r="AT59" s="147"/>
      <c r="AU59" s="147"/>
      <c r="AV59" s="148"/>
    </row>
    <row r="60" spans="1:48" ht="13.5" customHeight="1" x14ac:dyDescent="0.15">
      <c r="A60" s="124"/>
      <c r="B60" s="125"/>
      <c r="C60" s="36"/>
      <c r="D60" s="49"/>
      <c r="E60" s="49"/>
      <c r="F60" s="49"/>
      <c r="G60" s="49"/>
      <c r="H60" s="49"/>
      <c r="I60" s="49"/>
      <c r="J60" s="49"/>
      <c r="K60" s="49"/>
      <c r="L60" s="49"/>
      <c r="M60" s="49"/>
      <c r="N60" s="49"/>
      <c r="O60" s="49"/>
      <c r="P60" s="49"/>
      <c r="Q60" s="49"/>
      <c r="R60" s="49"/>
      <c r="S60" s="49"/>
      <c r="T60" s="49"/>
      <c r="U60" s="49"/>
      <c r="V60" s="49"/>
      <c r="W60" s="49"/>
      <c r="X60" s="49"/>
      <c r="Y60" s="49"/>
      <c r="Z60" s="49"/>
      <c r="AQ60" s="149"/>
      <c r="AR60" s="150"/>
      <c r="AS60" s="150"/>
      <c r="AT60" s="150"/>
      <c r="AU60" s="150"/>
      <c r="AV60" s="151"/>
    </row>
    <row r="61" spans="1:48" ht="13.5" customHeight="1" x14ac:dyDescent="0.15">
      <c r="A61" s="124"/>
      <c r="B61" s="125"/>
      <c r="C61" s="36" t="s">
        <v>57</v>
      </c>
      <c r="D61" s="48"/>
      <c r="E61" s="49"/>
      <c r="F61" s="49"/>
      <c r="G61" s="49"/>
      <c r="H61" s="49"/>
      <c r="I61" s="49"/>
      <c r="J61" s="49"/>
      <c r="K61" s="49"/>
      <c r="L61" s="49"/>
      <c r="M61" s="49"/>
      <c r="N61" s="49"/>
      <c r="O61" s="49"/>
      <c r="P61" s="49"/>
      <c r="Q61" s="49"/>
      <c r="R61" s="49"/>
      <c r="S61" s="49"/>
      <c r="T61" s="49"/>
      <c r="U61" s="49"/>
      <c r="V61" s="49"/>
      <c r="W61" s="49"/>
      <c r="X61" s="49"/>
      <c r="Y61" s="49"/>
      <c r="Z61" s="49"/>
      <c r="AQ61" s="149"/>
      <c r="AR61" s="150"/>
      <c r="AS61" s="150"/>
      <c r="AT61" s="150"/>
      <c r="AU61" s="150"/>
      <c r="AV61" s="151"/>
    </row>
    <row r="62" spans="1:48" ht="13.5" customHeight="1" x14ac:dyDescent="0.15">
      <c r="A62" s="126"/>
      <c r="B62" s="127"/>
      <c r="C62" s="42"/>
      <c r="D62" s="51"/>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152"/>
      <c r="AR62" s="153"/>
      <c r="AS62" s="153"/>
      <c r="AT62" s="153"/>
      <c r="AU62" s="153"/>
      <c r="AV62" s="154"/>
    </row>
    <row r="63" spans="1:48" ht="13.5" customHeight="1" x14ac:dyDescent="0.15">
      <c r="A63" s="122">
        <v>10</v>
      </c>
      <c r="B63" s="123"/>
      <c r="C63" s="161" t="s">
        <v>58</v>
      </c>
      <c r="D63" s="162"/>
      <c r="E63" s="162"/>
      <c r="F63" s="162"/>
      <c r="G63" s="162"/>
      <c r="H63" s="162"/>
      <c r="I63" s="162"/>
      <c r="J63" s="162"/>
      <c r="K63" s="162"/>
      <c r="L63" s="162"/>
      <c r="M63" s="162"/>
      <c r="N63" s="162"/>
      <c r="O63" s="162"/>
      <c r="P63" s="162"/>
      <c r="Q63" s="162"/>
      <c r="R63" s="162"/>
      <c r="S63" s="162"/>
      <c r="T63" s="162"/>
      <c r="U63" s="162"/>
      <c r="V63" s="162"/>
      <c r="W63" s="162"/>
      <c r="X63" s="162"/>
      <c r="Y63" s="162"/>
      <c r="Z63" s="162"/>
      <c r="AA63" s="162"/>
      <c r="AB63" s="162"/>
      <c r="AC63" s="162"/>
      <c r="AD63" s="162"/>
      <c r="AE63" s="162"/>
      <c r="AF63" s="162"/>
      <c r="AG63" s="162"/>
      <c r="AH63" s="162"/>
      <c r="AI63" s="162"/>
      <c r="AJ63" s="162"/>
      <c r="AK63" s="162"/>
      <c r="AL63" s="162"/>
      <c r="AM63" s="162"/>
      <c r="AN63" s="162"/>
      <c r="AO63" s="162"/>
      <c r="AP63" s="163"/>
      <c r="AQ63" s="170" t="s">
        <v>59</v>
      </c>
      <c r="AR63" s="171"/>
      <c r="AS63" s="171"/>
      <c r="AT63" s="171"/>
      <c r="AU63" s="171"/>
      <c r="AV63" s="172"/>
    </row>
    <row r="64" spans="1:48" ht="13.5" customHeight="1" x14ac:dyDescent="0.15">
      <c r="A64" s="124"/>
      <c r="B64" s="125"/>
      <c r="C64" s="164"/>
      <c r="D64" s="165"/>
      <c r="E64" s="165"/>
      <c r="F64" s="165"/>
      <c r="G64" s="165"/>
      <c r="H64" s="165"/>
      <c r="I64" s="165"/>
      <c r="J64" s="165"/>
      <c r="K64" s="165"/>
      <c r="L64" s="165"/>
      <c r="M64" s="165"/>
      <c r="N64" s="165"/>
      <c r="O64" s="165"/>
      <c r="P64" s="165"/>
      <c r="Q64" s="165"/>
      <c r="R64" s="165"/>
      <c r="S64" s="165"/>
      <c r="T64" s="165"/>
      <c r="U64" s="165"/>
      <c r="V64" s="165"/>
      <c r="W64" s="165"/>
      <c r="X64" s="165"/>
      <c r="Y64" s="165"/>
      <c r="Z64" s="165"/>
      <c r="AA64" s="165"/>
      <c r="AB64" s="165"/>
      <c r="AC64" s="165"/>
      <c r="AD64" s="165"/>
      <c r="AE64" s="165"/>
      <c r="AF64" s="165"/>
      <c r="AG64" s="165"/>
      <c r="AH64" s="165"/>
      <c r="AI64" s="165"/>
      <c r="AJ64" s="165"/>
      <c r="AK64" s="165"/>
      <c r="AL64" s="165"/>
      <c r="AM64" s="165"/>
      <c r="AN64" s="165"/>
      <c r="AO64" s="165"/>
      <c r="AP64" s="166"/>
      <c r="AQ64" s="173"/>
      <c r="AR64" s="174"/>
      <c r="AS64" s="174"/>
      <c r="AT64" s="174"/>
      <c r="AU64" s="174"/>
      <c r="AV64" s="175"/>
    </row>
    <row r="65" spans="1:48" ht="13.5" customHeight="1" x14ac:dyDescent="0.15">
      <c r="A65" s="124"/>
      <c r="B65" s="125"/>
      <c r="C65" s="164"/>
      <c r="D65" s="165"/>
      <c r="E65" s="165"/>
      <c r="F65" s="165"/>
      <c r="G65" s="165"/>
      <c r="H65" s="165"/>
      <c r="I65" s="165"/>
      <c r="J65" s="165"/>
      <c r="K65" s="165"/>
      <c r="L65" s="165"/>
      <c r="M65" s="165"/>
      <c r="N65" s="165"/>
      <c r="O65" s="165"/>
      <c r="P65" s="165"/>
      <c r="Q65" s="165"/>
      <c r="R65" s="165"/>
      <c r="S65" s="165"/>
      <c r="T65" s="165"/>
      <c r="U65" s="165"/>
      <c r="V65" s="165"/>
      <c r="W65" s="165"/>
      <c r="X65" s="165"/>
      <c r="Y65" s="165"/>
      <c r="Z65" s="165"/>
      <c r="AA65" s="165"/>
      <c r="AB65" s="165"/>
      <c r="AC65" s="165"/>
      <c r="AD65" s="165"/>
      <c r="AE65" s="165"/>
      <c r="AF65" s="165"/>
      <c r="AG65" s="165"/>
      <c r="AH65" s="165"/>
      <c r="AI65" s="165"/>
      <c r="AJ65" s="165"/>
      <c r="AK65" s="165"/>
      <c r="AL65" s="165"/>
      <c r="AM65" s="165"/>
      <c r="AN65" s="165"/>
      <c r="AO65" s="165"/>
      <c r="AP65" s="166"/>
      <c r="AQ65" s="173"/>
      <c r="AR65" s="174"/>
      <c r="AS65" s="174"/>
      <c r="AT65" s="174"/>
      <c r="AU65" s="174"/>
      <c r="AV65" s="175"/>
    </row>
    <row r="66" spans="1:48" ht="13.5" customHeight="1" x14ac:dyDescent="0.15">
      <c r="A66" s="126"/>
      <c r="B66" s="127"/>
      <c r="C66" s="167"/>
      <c r="D66" s="168"/>
      <c r="E66" s="168"/>
      <c r="F66" s="168"/>
      <c r="G66" s="168"/>
      <c r="H66" s="168"/>
      <c r="I66" s="168"/>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9"/>
      <c r="AQ66" s="176"/>
      <c r="AR66" s="177"/>
      <c r="AS66" s="177"/>
      <c r="AT66" s="177"/>
      <c r="AU66" s="177"/>
      <c r="AV66" s="178"/>
    </row>
    <row r="67" spans="1:48" ht="13.5" customHeight="1" x14ac:dyDescent="0.15">
      <c r="A67" s="122">
        <v>11</v>
      </c>
      <c r="B67" s="123"/>
      <c r="C67" s="39" t="s">
        <v>60</v>
      </c>
      <c r="D67" s="47"/>
      <c r="E67" s="47"/>
      <c r="F67" s="47"/>
      <c r="G67" s="47"/>
      <c r="H67" s="47"/>
      <c r="I67" s="47"/>
      <c r="J67" s="47"/>
      <c r="K67" s="47"/>
      <c r="L67" s="47"/>
      <c r="M67" s="47"/>
      <c r="N67" s="47"/>
      <c r="O67" s="47"/>
      <c r="P67" s="47"/>
      <c r="Q67" s="47"/>
      <c r="R67" s="47"/>
      <c r="S67" s="47"/>
      <c r="T67" s="47"/>
      <c r="U67" s="47"/>
      <c r="V67" s="47"/>
      <c r="W67" s="47"/>
      <c r="X67" s="47"/>
      <c r="Y67" s="47"/>
      <c r="Z67" s="47"/>
      <c r="AA67" s="40"/>
      <c r="AB67" s="40"/>
      <c r="AC67" s="40"/>
      <c r="AD67" s="40"/>
      <c r="AE67" s="40"/>
      <c r="AF67" s="40"/>
      <c r="AG67" s="40"/>
      <c r="AH67" s="40"/>
      <c r="AI67" s="40"/>
      <c r="AJ67" s="40"/>
      <c r="AK67" s="40"/>
      <c r="AL67" s="40"/>
      <c r="AM67" s="40"/>
      <c r="AN67" s="40"/>
      <c r="AO67" s="40"/>
      <c r="AP67" s="40"/>
      <c r="AQ67" s="52"/>
      <c r="AR67" s="52"/>
      <c r="AS67" s="52"/>
      <c r="AT67" s="52"/>
      <c r="AU67" s="52"/>
      <c r="AV67" s="53"/>
    </row>
    <row r="68" spans="1:48" ht="13.5" customHeight="1" x14ac:dyDescent="0.15">
      <c r="A68" s="124"/>
      <c r="B68" s="125"/>
      <c r="C68" s="36"/>
      <c r="D68" s="48" t="s">
        <v>61</v>
      </c>
      <c r="E68" s="49"/>
      <c r="F68" s="49"/>
      <c r="G68" s="49"/>
      <c r="H68" s="49"/>
      <c r="I68" s="49"/>
      <c r="J68" s="49"/>
      <c r="K68" s="49"/>
      <c r="L68" s="49"/>
      <c r="M68" s="49"/>
      <c r="N68" s="49"/>
      <c r="O68" s="49"/>
      <c r="P68" s="49"/>
      <c r="Q68" s="49"/>
      <c r="R68" s="49"/>
      <c r="S68" s="49"/>
      <c r="T68" s="49"/>
      <c r="U68" s="49"/>
      <c r="V68" s="49"/>
      <c r="W68" s="49"/>
      <c r="X68" s="49"/>
      <c r="Y68" s="49"/>
      <c r="Z68" s="49"/>
      <c r="AQ68" s="54"/>
      <c r="AR68" s="54"/>
      <c r="AS68" s="54"/>
      <c r="AT68" s="54"/>
      <c r="AU68" s="54"/>
      <c r="AV68" s="55"/>
    </row>
    <row r="69" spans="1:48" ht="13.5" customHeight="1" x14ac:dyDescent="0.15">
      <c r="A69" s="124"/>
      <c r="B69" s="125"/>
      <c r="C69" s="36"/>
      <c r="D69" s="48" t="s">
        <v>62</v>
      </c>
      <c r="E69" s="49"/>
      <c r="F69" s="49"/>
      <c r="G69" s="49"/>
      <c r="H69" s="49"/>
      <c r="I69" s="49"/>
      <c r="J69" s="49"/>
      <c r="K69" s="49"/>
      <c r="L69" s="49"/>
      <c r="M69" s="49"/>
      <c r="N69" s="49"/>
      <c r="O69" s="49"/>
      <c r="P69" s="49"/>
      <c r="Q69" s="49"/>
      <c r="R69" s="49"/>
      <c r="S69" s="49"/>
      <c r="T69" s="49"/>
      <c r="U69" s="49"/>
      <c r="V69" s="49"/>
      <c r="W69" s="49"/>
      <c r="X69" s="49"/>
      <c r="Y69" s="49"/>
      <c r="Z69" s="49"/>
      <c r="AQ69" s="54"/>
      <c r="AR69" s="54"/>
      <c r="AS69" s="54"/>
      <c r="AT69" s="54"/>
      <c r="AU69" s="54"/>
      <c r="AV69" s="55"/>
    </row>
    <row r="70" spans="1:48" ht="13.5" customHeight="1" x14ac:dyDescent="0.15">
      <c r="A70" s="126"/>
      <c r="B70" s="127"/>
      <c r="C70" s="42"/>
      <c r="D70" s="43" t="s">
        <v>63</v>
      </c>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56"/>
      <c r="AR70" s="56"/>
      <c r="AS70" s="56"/>
      <c r="AT70" s="56"/>
      <c r="AU70" s="56"/>
      <c r="AV70" s="57"/>
    </row>
    <row r="71" spans="1:48" ht="14.25" x14ac:dyDescent="0.15">
      <c r="A71" s="58"/>
      <c r="B71" s="58"/>
      <c r="AQ71" s="59"/>
      <c r="AR71" s="59"/>
      <c r="AS71" s="59"/>
      <c r="AT71" s="59"/>
      <c r="AU71" s="59"/>
      <c r="AV71" s="59"/>
    </row>
    <row r="72" spans="1:48" ht="14.25" x14ac:dyDescent="0.15">
      <c r="A72" s="33" t="s">
        <v>64</v>
      </c>
    </row>
    <row r="73" spans="1:48" x14ac:dyDescent="0.15">
      <c r="A73" s="119" t="s">
        <v>3</v>
      </c>
      <c r="B73" s="120"/>
      <c r="C73" s="119" t="s">
        <v>65</v>
      </c>
      <c r="D73" s="121"/>
      <c r="E73" s="121"/>
      <c r="F73" s="121"/>
      <c r="G73" s="121"/>
      <c r="H73" s="121"/>
      <c r="I73" s="121"/>
      <c r="J73" s="121"/>
      <c r="K73" s="121"/>
      <c r="L73" s="121"/>
      <c r="M73" s="121"/>
      <c r="N73" s="121"/>
      <c r="O73" s="121"/>
      <c r="P73" s="121"/>
      <c r="Q73" s="121"/>
      <c r="R73" s="121"/>
      <c r="S73" s="121"/>
      <c r="T73" s="121"/>
      <c r="U73" s="121"/>
      <c r="V73" s="121"/>
      <c r="W73" s="121"/>
      <c r="X73" s="121"/>
      <c r="Y73" s="121"/>
      <c r="Z73" s="120"/>
      <c r="AA73" s="119" t="s">
        <v>5</v>
      </c>
      <c r="AB73" s="121"/>
      <c r="AC73" s="121"/>
      <c r="AD73" s="121"/>
      <c r="AE73" s="121"/>
      <c r="AF73" s="121"/>
      <c r="AG73" s="121"/>
      <c r="AH73" s="121"/>
      <c r="AI73" s="121"/>
      <c r="AJ73" s="121"/>
      <c r="AK73" s="121"/>
      <c r="AL73" s="121"/>
      <c r="AM73" s="121"/>
      <c r="AN73" s="121"/>
      <c r="AO73" s="121"/>
      <c r="AP73" s="120"/>
      <c r="AQ73" s="119" t="s">
        <v>6</v>
      </c>
      <c r="AR73" s="121"/>
      <c r="AS73" s="121"/>
      <c r="AT73" s="121"/>
      <c r="AU73" s="121"/>
      <c r="AV73" s="120"/>
    </row>
    <row r="74" spans="1:48" x14ac:dyDescent="0.15">
      <c r="A74" s="122">
        <v>1</v>
      </c>
      <c r="B74" s="123"/>
      <c r="C74" s="34" t="s">
        <v>7</v>
      </c>
      <c r="Z74" s="35"/>
      <c r="AP74" s="35"/>
      <c r="AQ74" s="128"/>
      <c r="AR74" s="129"/>
      <c r="AS74" s="129"/>
      <c r="AT74" s="129"/>
      <c r="AU74" s="129"/>
      <c r="AV74" s="130"/>
    </row>
    <row r="75" spans="1:48" x14ac:dyDescent="0.15">
      <c r="A75" s="124"/>
      <c r="B75" s="125"/>
      <c r="C75" s="36" t="s">
        <v>66</v>
      </c>
      <c r="Z75" s="35"/>
      <c r="AP75" s="35"/>
      <c r="AQ75" s="128"/>
      <c r="AR75" s="129"/>
      <c r="AS75" s="129"/>
      <c r="AT75" s="129"/>
      <c r="AU75" s="129"/>
      <c r="AV75" s="130"/>
    </row>
    <row r="76" spans="1:48" x14ac:dyDescent="0.15">
      <c r="A76" s="124"/>
      <c r="B76" s="125"/>
      <c r="C76" s="36"/>
      <c r="D76" s="31" t="s">
        <v>15</v>
      </c>
      <c r="I76" s="31" t="s">
        <v>11</v>
      </c>
      <c r="J76" s="131" t="s">
        <v>16</v>
      </c>
      <c r="K76" s="131"/>
      <c r="L76" s="131"/>
      <c r="Z76" s="35"/>
      <c r="AP76" s="35"/>
      <c r="AQ76" s="128"/>
      <c r="AR76" s="129"/>
      <c r="AS76" s="129"/>
      <c r="AT76" s="129"/>
      <c r="AU76" s="129"/>
      <c r="AV76" s="130"/>
    </row>
    <row r="77" spans="1:48" x14ac:dyDescent="0.15">
      <c r="A77" s="124"/>
      <c r="B77" s="125"/>
      <c r="C77" s="36"/>
      <c r="D77" s="31" t="s">
        <v>17</v>
      </c>
      <c r="I77" s="31" t="s">
        <v>11</v>
      </c>
      <c r="J77" s="32" t="s">
        <v>67</v>
      </c>
      <c r="Z77" s="35"/>
      <c r="AP77" s="35"/>
      <c r="AQ77" s="128"/>
      <c r="AR77" s="129"/>
      <c r="AS77" s="129"/>
      <c r="AT77" s="129"/>
      <c r="AU77" s="129"/>
      <c r="AV77" s="130"/>
    </row>
    <row r="78" spans="1:48" x14ac:dyDescent="0.15">
      <c r="A78" s="124"/>
      <c r="B78" s="125"/>
      <c r="C78" s="36"/>
      <c r="J78" s="32" t="s">
        <v>68</v>
      </c>
      <c r="Z78" s="35"/>
      <c r="AP78" s="35"/>
      <c r="AQ78" s="128"/>
      <c r="AR78" s="129"/>
      <c r="AS78" s="129"/>
      <c r="AT78" s="129"/>
      <c r="AU78" s="129"/>
      <c r="AV78" s="130"/>
    </row>
    <row r="79" spans="1:48" x14ac:dyDescent="0.15">
      <c r="A79" s="124"/>
      <c r="B79" s="125"/>
      <c r="C79" s="36"/>
      <c r="D79" s="31" t="s">
        <v>69</v>
      </c>
      <c r="I79" s="31" t="s">
        <v>11</v>
      </c>
      <c r="J79" s="31" t="s">
        <v>70</v>
      </c>
      <c r="Z79" s="35"/>
      <c r="AB79" s="38" t="s">
        <v>19</v>
      </c>
      <c r="AP79" s="35"/>
      <c r="AQ79" s="128"/>
      <c r="AR79" s="129"/>
      <c r="AS79" s="129"/>
      <c r="AT79" s="129"/>
      <c r="AU79" s="129"/>
      <c r="AV79" s="130"/>
    </row>
    <row r="80" spans="1:48" x14ac:dyDescent="0.15">
      <c r="A80" s="126"/>
      <c r="B80" s="127"/>
      <c r="C80" s="36"/>
      <c r="Z80" s="35"/>
      <c r="AB80" s="38" t="s">
        <v>22</v>
      </c>
      <c r="AC80" s="38"/>
      <c r="AP80" s="35"/>
      <c r="AQ80" s="128"/>
      <c r="AR80" s="129"/>
      <c r="AS80" s="129"/>
      <c r="AT80" s="129"/>
      <c r="AU80" s="129"/>
      <c r="AV80" s="130"/>
    </row>
    <row r="81" spans="1:48" x14ac:dyDescent="0.15">
      <c r="A81" s="122">
        <v>2</v>
      </c>
      <c r="B81" s="123"/>
      <c r="C81" s="39" t="s">
        <v>25</v>
      </c>
      <c r="D81" s="40"/>
      <c r="E81" s="40"/>
      <c r="F81" s="40"/>
      <c r="G81" s="40"/>
      <c r="H81" s="40"/>
      <c r="I81" s="40"/>
      <c r="J81" s="40"/>
      <c r="K81" s="40"/>
      <c r="L81" s="40"/>
      <c r="M81" s="40"/>
      <c r="N81" s="40"/>
      <c r="O81" s="40"/>
      <c r="P81" s="40"/>
      <c r="Q81" s="40"/>
      <c r="R81" s="40"/>
      <c r="S81" s="40"/>
      <c r="T81" s="40"/>
      <c r="U81" s="40"/>
      <c r="V81" s="40"/>
      <c r="W81" s="40"/>
      <c r="X81" s="40"/>
      <c r="Y81" s="40"/>
      <c r="Z81" s="41"/>
      <c r="AB81" s="38"/>
      <c r="AC81" s="38"/>
      <c r="AP81" s="35"/>
      <c r="AQ81" s="128"/>
      <c r="AR81" s="129"/>
      <c r="AS81" s="129"/>
      <c r="AT81" s="129"/>
      <c r="AU81" s="129"/>
      <c r="AV81" s="130"/>
    </row>
    <row r="82" spans="1:48" x14ac:dyDescent="0.15">
      <c r="A82" s="124"/>
      <c r="B82" s="125"/>
      <c r="C82" s="36" t="s">
        <v>71</v>
      </c>
      <c r="Z82" s="35"/>
      <c r="AB82" s="38"/>
      <c r="AC82" s="38"/>
      <c r="AP82" s="35"/>
      <c r="AQ82" s="128"/>
      <c r="AR82" s="129"/>
      <c r="AS82" s="129"/>
      <c r="AT82" s="129"/>
      <c r="AU82" s="129"/>
      <c r="AV82" s="130"/>
    </row>
    <row r="83" spans="1:48" x14ac:dyDescent="0.15">
      <c r="A83" s="124"/>
      <c r="B83" s="125"/>
      <c r="C83" s="36"/>
      <c r="D83" s="31" t="s">
        <v>27</v>
      </c>
      <c r="Z83" s="35"/>
      <c r="AA83" s="36"/>
      <c r="AP83" s="35"/>
      <c r="AQ83" s="128"/>
      <c r="AR83" s="129"/>
      <c r="AS83" s="129"/>
      <c r="AT83" s="129"/>
      <c r="AU83" s="129"/>
      <c r="AV83" s="130"/>
    </row>
    <row r="84" spans="1:48" x14ac:dyDescent="0.15">
      <c r="A84" s="126"/>
      <c r="B84" s="127"/>
      <c r="C84" s="42"/>
      <c r="D84" s="43"/>
      <c r="E84" s="43"/>
      <c r="F84" s="43"/>
      <c r="G84" s="43"/>
      <c r="H84" s="43"/>
      <c r="I84" s="43"/>
      <c r="J84" s="43"/>
      <c r="K84" s="43"/>
      <c r="L84" s="43"/>
      <c r="M84" s="43"/>
      <c r="N84" s="43"/>
      <c r="O84" s="43"/>
      <c r="P84" s="43"/>
      <c r="Q84" s="43"/>
      <c r="R84" s="43"/>
      <c r="S84" s="43"/>
      <c r="T84" s="43"/>
      <c r="U84" s="43"/>
      <c r="V84" s="43"/>
      <c r="W84" s="43"/>
      <c r="X84" s="43"/>
      <c r="Y84" s="43"/>
      <c r="Z84" s="44"/>
      <c r="AA84" s="36"/>
      <c r="AB84" s="38"/>
      <c r="AP84" s="35"/>
      <c r="AQ84" s="128"/>
      <c r="AR84" s="129"/>
      <c r="AS84" s="129"/>
      <c r="AT84" s="129"/>
      <c r="AU84" s="129"/>
      <c r="AV84" s="130"/>
    </row>
    <row r="85" spans="1:48" ht="13.5" customHeight="1" x14ac:dyDescent="0.15">
      <c r="A85" s="122">
        <v>3</v>
      </c>
      <c r="B85" s="123"/>
      <c r="C85" s="34" t="s">
        <v>72</v>
      </c>
      <c r="Z85" s="35"/>
      <c r="AA85" s="36"/>
      <c r="AP85" s="35"/>
      <c r="AQ85" s="128"/>
      <c r="AR85" s="129"/>
      <c r="AS85" s="129"/>
      <c r="AT85" s="129"/>
      <c r="AU85" s="129"/>
      <c r="AV85" s="130"/>
    </row>
    <row r="86" spans="1:48" ht="13.5" customHeight="1" x14ac:dyDescent="0.15">
      <c r="A86" s="124"/>
      <c r="B86" s="125"/>
      <c r="C86" s="45"/>
      <c r="D86" s="38" t="s">
        <v>73</v>
      </c>
      <c r="Z86" s="35"/>
      <c r="AA86" s="36"/>
      <c r="AP86" s="35"/>
      <c r="AQ86" s="128"/>
      <c r="AR86" s="129"/>
      <c r="AS86" s="129"/>
      <c r="AT86" s="129"/>
      <c r="AU86" s="129"/>
      <c r="AV86" s="130"/>
    </row>
    <row r="87" spans="1:48" ht="13.5" customHeight="1" x14ac:dyDescent="0.15">
      <c r="A87" s="126"/>
      <c r="B87" s="127"/>
      <c r="C87" s="42"/>
      <c r="D87" s="43"/>
      <c r="E87" s="43"/>
      <c r="F87" s="43"/>
      <c r="G87" s="43"/>
      <c r="H87" s="43"/>
      <c r="I87" s="43"/>
      <c r="J87" s="43"/>
      <c r="K87" s="43"/>
      <c r="L87" s="43"/>
      <c r="M87" s="43"/>
      <c r="N87" s="43"/>
      <c r="O87" s="43"/>
      <c r="P87" s="43"/>
      <c r="Q87" s="43"/>
      <c r="R87" s="43"/>
      <c r="S87" s="43"/>
      <c r="T87" s="43"/>
      <c r="U87" s="43"/>
      <c r="V87" s="43"/>
      <c r="W87" s="43"/>
      <c r="X87" s="43"/>
      <c r="Y87" s="43"/>
      <c r="Z87" s="44"/>
      <c r="AA87" s="36"/>
      <c r="AP87" s="35"/>
      <c r="AQ87" s="128"/>
      <c r="AR87" s="129"/>
      <c r="AS87" s="129"/>
      <c r="AT87" s="129"/>
      <c r="AU87" s="129"/>
      <c r="AV87" s="130"/>
    </row>
    <row r="88" spans="1:48" ht="13.5" customHeight="1" x14ac:dyDescent="0.15">
      <c r="A88" s="122">
        <v>4</v>
      </c>
      <c r="B88" s="123"/>
      <c r="C88" s="34" t="s">
        <v>74</v>
      </c>
      <c r="Z88" s="35"/>
      <c r="AA88" s="36"/>
      <c r="AP88" s="35"/>
      <c r="AQ88" s="128"/>
      <c r="AR88" s="129"/>
      <c r="AS88" s="129"/>
      <c r="AT88" s="129"/>
      <c r="AU88" s="129"/>
      <c r="AV88" s="130"/>
    </row>
    <row r="89" spans="1:48" ht="13.5" customHeight="1" x14ac:dyDescent="0.15">
      <c r="A89" s="124"/>
      <c r="B89" s="125"/>
      <c r="C89" s="45"/>
      <c r="D89" s="38" t="s">
        <v>31</v>
      </c>
      <c r="Z89" s="35"/>
      <c r="AA89" s="36"/>
      <c r="AP89" s="35"/>
      <c r="AQ89" s="128"/>
      <c r="AR89" s="129"/>
      <c r="AS89" s="129"/>
      <c r="AT89" s="129"/>
      <c r="AU89" s="129"/>
      <c r="AV89" s="130"/>
    </row>
    <row r="90" spans="1:48" ht="13.5" customHeight="1" x14ac:dyDescent="0.15">
      <c r="A90" s="126"/>
      <c r="B90" s="127"/>
      <c r="C90" s="42"/>
      <c r="D90" s="43"/>
      <c r="E90" s="43"/>
      <c r="F90" s="43"/>
      <c r="G90" s="43"/>
      <c r="H90" s="43"/>
      <c r="I90" s="43"/>
      <c r="J90" s="43"/>
      <c r="K90" s="43"/>
      <c r="L90" s="43"/>
      <c r="M90" s="43"/>
      <c r="N90" s="43"/>
      <c r="O90" s="43"/>
      <c r="P90" s="43"/>
      <c r="Q90" s="43"/>
      <c r="R90" s="43"/>
      <c r="S90" s="43"/>
      <c r="T90" s="43"/>
      <c r="U90" s="43"/>
      <c r="V90" s="43"/>
      <c r="W90" s="43"/>
      <c r="X90" s="43"/>
      <c r="Y90" s="43"/>
      <c r="Z90" s="44"/>
      <c r="AA90" s="36"/>
      <c r="AP90" s="35"/>
      <c r="AQ90" s="128"/>
      <c r="AR90" s="129"/>
      <c r="AS90" s="129"/>
      <c r="AT90" s="129"/>
      <c r="AU90" s="129"/>
      <c r="AV90" s="130"/>
    </row>
    <row r="91" spans="1:48" ht="13.5" customHeight="1" x14ac:dyDescent="0.15">
      <c r="A91" s="122">
        <v>5</v>
      </c>
      <c r="B91" s="123"/>
      <c r="C91" s="34" t="s">
        <v>32</v>
      </c>
      <c r="Z91" s="35"/>
      <c r="AA91" s="36"/>
      <c r="AP91" s="35"/>
      <c r="AQ91" s="128"/>
      <c r="AR91" s="129"/>
      <c r="AS91" s="129"/>
      <c r="AT91" s="129"/>
      <c r="AU91" s="129"/>
      <c r="AV91" s="130"/>
    </row>
    <row r="92" spans="1:48" ht="13.5" customHeight="1" x14ac:dyDescent="0.15">
      <c r="A92" s="124"/>
      <c r="B92" s="125"/>
      <c r="C92" s="45"/>
      <c r="D92" s="38"/>
      <c r="Z92" s="35"/>
      <c r="AA92" s="36"/>
      <c r="AP92" s="35"/>
      <c r="AQ92" s="128"/>
      <c r="AR92" s="129"/>
      <c r="AS92" s="129"/>
      <c r="AT92" s="129"/>
      <c r="AU92" s="129"/>
      <c r="AV92" s="130"/>
    </row>
    <row r="93" spans="1:48" ht="13.5" customHeight="1" x14ac:dyDescent="0.15">
      <c r="A93" s="126"/>
      <c r="B93" s="127"/>
      <c r="C93" s="42"/>
      <c r="D93" s="43"/>
      <c r="E93" s="43"/>
      <c r="F93" s="43"/>
      <c r="G93" s="43"/>
      <c r="H93" s="43"/>
      <c r="I93" s="43"/>
      <c r="J93" s="43"/>
      <c r="K93" s="43"/>
      <c r="L93" s="43"/>
      <c r="M93" s="43"/>
      <c r="N93" s="43"/>
      <c r="O93" s="43"/>
      <c r="P93" s="43"/>
      <c r="Q93" s="43"/>
      <c r="R93" s="43"/>
      <c r="S93" s="43"/>
      <c r="T93" s="43"/>
      <c r="U93" s="43"/>
      <c r="V93" s="43"/>
      <c r="W93" s="43"/>
      <c r="X93" s="43"/>
      <c r="Y93" s="43"/>
      <c r="Z93" s="44"/>
      <c r="AA93" s="42"/>
      <c r="AB93" s="43"/>
      <c r="AC93" s="43"/>
      <c r="AD93" s="43"/>
      <c r="AE93" s="43"/>
      <c r="AF93" s="43"/>
      <c r="AG93" s="43"/>
      <c r="AH93" s="43"/>
      <c r="AI93" s="43"/>
      <c r="AJ93" s="43"/>
      <c r="AK93" s="43"/>
      <c r="AL93" s="43"/>
      <c r="AM93" s="43"/>
      <c r="AN93" s="43"/>
      <c r="AO93" s="43"/>
      <c r="AP93" s="44"/>
      <c r="AQ93" s="128"/>
      <c r="AR93" s="129"/>
      <c r="AS93" s="129"/>
      <c r="AT93" s="129"/>
      <c r="AU93" s="129"/>
      <c r="AV93" s="130"/>
    </row>
    <row r="94" spans="1:48" ht="13.5" customHeight="1" x14ac:dyDescent="0.15">
      <c r="A94" s="122">
        <v>6</v>
      </c>
      <c r="B94" s="123"/>
      <c r="C94" s="39" t="s">
        <v>33</v>
      </c>
      <c r="D94" s="40"/>
      <c r="E94" s="40"/>
      <c r="F94" s="40"/>
      <c r="G94" s="40"/>
      <c r="H94" s="40"/>
      <c r="I94" s="40"/>
      <c r="J94" s="40"/>
      <c r="K94" s="40"/>
      <c r="L94" s="40"/>
      <c r="M94" s="40"/>
      <c r="N94" s="40"/>
      <c r="O94" s="40"/>
      <c r="P94" s="40"/>
      <c r="Q94" s="40"/>
      <c r="R94" s="40"/>
      <c r="S94" s="40"/>
      <c r="T94" s="40"/>
      <c r="U94" s="40"/>
      <c r="V94" s="40"/>
      <c r="W94" s="40"/>
      <c r="X94" s="40"/>
      <c r="Y94" s="40"/>
      <c r="Z94" s="40"/>
      <c r="AA94" s="40"/>
      <c r="AB94" s="40"/>
      <c r="AC94" s="40"/>
      <c r="AD94" s="40"/>
      <c r="AE94" s="40"/>
      <c r="AF94" s="40"/>
      <c r="AG94" s="40"/>
      <c r="AH94" s="40"/>
      <c r="AI94" s="40"/>
      <c r="AJ94" s="40"/>
      <c r="AK94" s="40"/>
      <c r="AL94" s="40"/>
      <c r="AM94" s="40"/>
      <c r="AN94" s="40"/>
      <c r="AO94" s="40"/>
      <c r="AP94" s="41"/>
      <c r="AQ94" s="132"/>
      <c r="AR94" s="133"/>
      <c r="AS94" s="133"/>
      <c r="AT94" s="133"/>
      <c r="AU94" s="133"/>
      <c r="AV94" s="134"/>
    </row>
    <row r="95" spans="1:48" ht="13.5" customHeight="1" x14ac:dyDescent="0.15">
      <c r="A95" s="124"/>
      <c r="B95" s="125"/>
      <c r="C95" s="36" t="s">
        <v>35</v>
      </c>
      <c r="AP95" s="35"/>
      <c r="AQ95" s="132"/>
      <c r="AR95" s="133"/>
      <c r="AS95" s="133"/>
      <c r="AT95" s="133"/>
      <c r="AU95" s="133"/>
      <c r="AV95" s="134"/>
    </row>
    <row r="96" spans="1:48" ht="13.5" customHeight="1" x14ac:dyDescent="0.15">
      <c r="A96" s="124"/>
      <c r="B96" s="125"/>
      <c r="C96" s="36" t="s">
        <v>36</v>
      </c>
      <c r="AP96" s="35"/>
      <c r="AQ96" s="132"/>
      <c r="AR96" s="133"/>
      <c r="AS96" s="133"/>
      <c r="AT96" s="133"/>
      <c r="AU96" s="133"/>
      <c r="AV96" s="134"/>
    </row>
    <row r="97" spans="1:48" ht="13.5" customHeight="1" x14ac:dyDescent="0.15">
      <c r="A97" s="126"/>
      <c r="B97" s="127"/>
      <c r="C97" s="46"/>
      <c r="D97" s="43"/>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4"/>
      <c r="AQ97" s="132"/>
      <c r="AR97" s="133"/>
      <c r="AS97" s="133"/>
      <c r="AT97" s="133"/>
      <c r="AU97" s="133"/>
      <c r="AV97" s="134"/>
    </row>
    <row r="98" spans="1:48" x14ac:dyDescent="0.15">
      <c r="A98" s="122">
        <v>7</v>
      </c>
      <c r="B98" s="123"/>
      <c r="C98" s="39" t="s">
        <v>37</v>
      </c>
      <c r="D98" s="47"/>
      <c r="E98" s="47"/>
      <c r="F98" s="47"/>
      <c r="G98" s="47"/>
      <c r="H98" s="47"/>
      <c r="I98" s="47"/>
      <c r="J98" s="47"/>
      <c r="K98" s="47"/>
      <c r="L98" s="47"/>
      <c r="M98" s="47"/>
      <c r="N98" s="47"/>
      <c r="O98" s="47"/>
      <c r="P98" s="47"/>
      <c r="Q98" s="47"/>
      <c r="R98" s="47"/>
      <c r="S98" s="47"/>
      <c r="T98" s="47"/>
      <c r="U98" s="47"/>
      <c r="V98" s="47"/>
      <c r="W98" s="47"/>
      <c r="X98" s="47"/>
      <c r="Y98" s="47"/>
      <c r="Z98" s="47"/>
      <c r="AA98" s="40"/>
      <c r="AB98" s="40"/>
      <c r="AC98" s="40"/>
      <c r="AD98" s="40"/>
      <c r="AE98" s="40"/>
      <c r="AF98" s="40"/>
      <c r="AG98" s="40"/>
      <c r="AH98" s="40"/>
      <c r="AI98" s="40"/>
      <c r="AJ98" s="40"/>
      <c r="AK98" s="40"/>
      <c r="AL98" s="40"/>
      <c r="AM98" s="40"/>
      <c r="AN98" s="40"/>
      <c r="AO98" s="40"/>
      <c r="AP98" s="40"/>
      <c r="AQ98" s="135"/>
      <c r="AR98" s="136"/>
      <c r="AS98" s="136"/>
      <c r="AT98" s="136"/>
      <c r="AU98" s="136"/>
      <c r="AV98" s="137"/>
    </row>
    <row r="99" spans="1:48" x14ac:dyDescent="0.15">
      <c r="A99" s="124"/>
      <c r="B99" s="125"/>
      <c r="C99" s="36"/>
      <c r="D99" s="49"/>
      <c r="E99" s="49"/>
      <c r="F99" s="49"/>
      <c r="G99" s="49"/>
      <c r="H99" s="49"/>
      <c r="I99" s="49"/>
      <c r="J99" s="49"/>
      <c r="K99" s="49"/>
      <c r="L99" s="49"/>
      <c r="M99" s="49"/>
      <c r="N99" s="49"/>
      <c r="O99" s="49"/>
      <c r="P99" s="49"/>
      <c r="Q99" s="49"/>
      <c r="R99" s="49"/>
      <c r="S99" s="49"/>
      <c r="T99" s="49"/>
      <c r="U99" s="49"/>
      <c r="V99" s="49"/>
      <c r="W99" s="49"/>
      <c r="X99" s="49"/>
      <c r="Y99" s="49"/>
      <c r="Z99" s="49"/>
      <c r="AQ99" s="138"/>
      <c r="AR99" s="139"/>
      <c r="AS99" s="139"/>
      <c r="AT99" s="139"/>
      <c r="AU99" s="139"/>
      <c r="AV99" s="140"/>
    </row>
    <row r="100" spans="1:48" x14ac:dyDescent="0.15">
      <c r="A100" s="126"/>
      <c r="B100" s="127"/>
      <c r="C100" s="42"/>
      <c r="D100" s="43"/>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141"/>
      <c r="AR100" s="142"/>
      <c r="AS100" s="142"/>
      <c r="AT100" s="142"/>
      <c r="AU100" s="142"/>
      <c r="AV100" s="143"/>
    </row>
    <row r="101" spans="1:48" ht="13.5" customHeight="1" x14ac:dyDescent="0.15">
      <c r="A101" s="144" t="s">
        <v>39</v>
      </c>
      <c r="B101" s="123"/>
      <c r="C101" s="39" t="s">
        <v>40</v>
      </c>
      <c r="D101" s="47"/>
      <c r="E101" s="47"/>
      <c r="F101" s="47"/>
      <c r="G101" s="47"/>
      <c r="H101" s="47"/>
      <c r="I101" s="47"/>
      <c r="J101" s="47"/>
      <c r="K101" s="47"/>
      <c r="L101" s="47"/>
      <c r="M101" s="47"/>
      <c r="N101" s="47"/>
      <c r="O101" s="47"/>
      <c r="P101" s="47"/>
      <c r="Q101" s="47"/>
      <c r="R101" s="47"/>
      <c r="S101" s="47"/>
      <c r="T101" s="47"/>
      <c r="U101" s="47"/>
      <c r="V101" s="47"/>
      <c r="W101" s="47"/>
      <c r="X101" s="47"/>
      <c r="Y101" s="47"/>
      <c r="Z101" s="47"/>
      <c r="AA101" s="40"/>
      <c r="AB101" s="40"/>
      <c r="AC101" s="40"/>
      <c r="AD101" s="40"/>
      <c r="AE101" s="40"/>
      <c r="AF101" s="40"/>
      <c r="AG101" s="40"/>
      <c r="AH101" s="40"/>
      <c r="AI101" s="40"/>
      <c r="AJ101" s="40"/>
      <c r="AK101" s="40"/>
      <c r="AL101" s="40"/>
      <c r="AM101" s="40"/>
      <c r="AN101" s="40"/>
      <c r="AO101" s="40"/>
      <c r="AP101" s="40"/>
      <c r="AQ101" s="146"/>
      <c r="AR101" s="147"/>
      <c r="AS101" s="147"/>
      <c r="AT101" s="147"/>
      <c r="AU101" s="147"/>
      <c r="AV101" s="148"/>
    </row>
    <row r="102" spans="1:48" ht="13.5" customHeight="1" x14ac:dyDescent="0.15">
      <c r="A102" s="145"/>
      <c r="B102" s="125"/>
      <c r="C102" s="34"/>
      <c r="D102" s="49"/>
      <c r="E102" s="49"/>
      <c r="F102" s="49"/>
      <c r="G102" s="49"/>
      <c r="H102" s="49"/>
      <c r="I102" s="49"/>
      <c r="J102" s="49"/>
      <c r="K102" s="49"/>
      <c r="L102" s="49"/>
      <c r="M102" s="49"/>
      <c r="N102" s="49"/>
      <c r="O102" s="49"/>
      <c r="P102" s="49"/>
      <c r="Q102" s="49"/>
      <c r="R102" s="49"/>
      <c r="S102" s="49"/>
      <c r="T102" s="49"/>
      <c r="U102" s="49"/>
      <c r="V102" s="49"/>
      <c r="W102" s="49"/>
      <c r="X102" s="49"/>
      <c r="Y102" s="49"/>
      <c r="Z102" s="49"/>
      <c r="AQ102" s="149"/>
      <c r="AR102" s="150"/>
      <c r="AS102" s="150"/>
      <c r="AT102" s="150"/>
      <c r="AU102" s="150"/>
      <c r="AV102" s="151"/>
    </row>
    <row r="103" spans="1:48" ht="13.5" customHeight="1" x14ac:dyDescent="0.15">
      <c r="A103" s="145"/>
      <c r="B103" s="125"/>
      <c r="C103" s="34" t="s">
        <v>42</v>
      </c>
      <c r="D103" s="49"/>
      <c r="E103" s="49"/>
      <c r="F103" s="49"/>
      <c r="G103" s="49"/>
      <c r="H103" s="49"/>
      <c r="I103" s="49"/>
      <c r="J103" s="49"/>
      <c r="K103" s="49"/>
      <c r="L103" s="49"/>
      <c r="M103" s="49"/>
      <c r="N103" s="49"/>
      <c r="O103" s="49"/>
      <c r="P103" s="49"/>
      <c r="Q103" s="49"/>
      <c r="R103" s="49"/>
      <c r="S103" s="49"/>
      <c r="T103" s="49"/>
      <c r="U103" s="49"/>
      <c r="V103" s="49"/>
      <c r="W103" s="49"/>
      <c r="X103" s="49"/>
      <c r="Y103" s="49"/>
      <c r="Z103" s="49"/>
      <c r="AQ103" s="149"/>
      <c r="AR103" s="150"/>
      <c r="AS103" s="150"/>
      <c r="AT103" s="150"/>
      <c r="AU103" s="150"/>
      <c r="AV103" s="151"/>
    </row>
    <row r="104" spans="1:48" ht="13.5" customHeight="1" x14ac:dyDescent="0.15">
      <c r="A104" s="145"/>
      <c r="B104" s="125"/>
      <c r="C104" s="36" t="s">
        <v>43</v>
      </c>
      <c r="D104" s="49"/>
      <c r="E104" s="49"/>
      <c r="F104" s="49"/>
      <c r="G104" s="49"/>
      <c r="H104" s="49"/>
      <c r="I104" s="49"/>
      <c r="J104" s="49"/>
      <c r="K104" s="49"/>
      <c r="L104" s="49"/>
      <c r="M104" s="49"/>
      <c r="N104" s="49"/>
      <c r="O104" s="49"/>
      <c r="P104" s="49"/>
      <c r="Q104" s="49"/>
      <c r="R104" s="49"/>
      <c r="S104" s="49"/>
      <c r="T104" s="49"/>
      <c r="U104" s="49"/>
      <c r="V104" s="49"/>
      <c r="W104" s="49"/>
      <c r="X104" s="49"/>
      <c r="Y104" s="49"/>
      <c r="Z104" s="49"/>
      <c r="AQ104" s="149"/>
      <c r="AR104" s="150"/>
      <c r="AS104" s="150"/>
      <c r="AT104" s="150"/>
      <c r="AU104" s="150"/>
      <c r="AV104" s="151"/>
    </row>
    <row r="105" spans="1:48" ht="13.5" customHeight="1" x14ac:dyDescent="0.15">
      <c r="A105" s="145"/>
      <c r="B105" s="125"/>
      <c r="C105" s="36" t="s">
        <v>75</v>
      </c>
      <c r="D105" s="49"/>
      <c r="E105" s="49"/>
      <c r="F105" s="49"/>
      <c r="G105" s="49"/>
      <c r="H105" s="49"/>
      <c r="I105" s="49"/>
      <c r="J105" s="49"/>
      <c r="K105" s="49"/>
      <c r="L105" s="49"/>
      <c r="M105" s="49"/>
      <c r="N105" s="49"/>
      <c r="O105" s="49"/>
      <c r="P105" s="49"/>
      <c r="Q105" s="49"/>
      <c r="R105" s="49"/>
      <c r="S105" s="49"/>
      <c r="T105" s="49"/>
      <c r="U105" s="49"/>
      <c r="V105" s="49"/>
      <c r="W105" s="49"/>
      <c r="X105" s="49"/>
      <c r="Y105" s="49"/>
      <c r="Z105" s="49"/>
      <c r="AQ105" s="149"/>
      <c r="AR105" s="150"/>
      <c r="AS105" s="150"/>
      <c r="AT105" s="150"/>
      <c r="AU105" s="150"/>
      <c r="AV105" s="151"/>
    </row>
    <row r="106" spans="1:48" ht="13.5" customHeight="1" x14ac:dyDescent="0.15">
      <c r="A106" s="145"/>
      <c r="B106" s="125"/>
      <c r="C106" s="36" t="s">
        <v>76</v>
      </c>
      <c r="D106" s="49"/>
      <c r="E106" s="49"/>
      <c r="F106" s="49"/>
      <c r="G106" s="49"/>
      <c r="H106" s="49"/>
      <c r="I106" s="49"/>
      <c r="J106" s="49"/>
      <c r="K106" s="49"/>
      <c r="L106" s="49"/>
      <c r="M106" s="49"/>
      <c r="N106" s="49"/>
      <c r="O106" s="49"/>
      <c r="P106" s="49"/>
      <c r="Q106" s="49"/>
      <c r="R106" s="49"/>
      <c r="S106" s="49"/>
      <c r="T106" s="49"/>
      <c r="U106" s="49"/>
      <c r="V106" s="49"/>
      <c r="W106" s="49"/>
      <c r="X106" s="49"/>
      <c r="Y106" s="49"/>
      <c r="Z106" s="49"/>
      <c r="AQ106" s="149"/>
      <c r="AR106" s="150"/>
      <c r="AS106" s="150"/>
      <c r="AT106" s="150"/>
      <c r="AU106" s="150"/>
      <c r="AV106" s="151"/>
    </row>
    <row r="107" spans="1:48" ht="13.5" customHeight="1" x14ac:dyDescent="0.15">
      <c r="A107" s="145"/>
      <c r="B107" s="125"/>
      <c r="C107" s="36" t="s">
        <v>46</v>
      </c>
      <c r="D107" s="49"/>
      <c r="E107" s="49"/>
      <c r="F107" s="49"/>
      <c r="G107" s="49"/>
      <c r="H107" s="49"/>
      <c r="I107" s="49"/>
      <c r="J107" s="49"/>
      <c r="K107" s="49"/>
      <c r="L107" s="49"/>
      <c r="M107" s="49"/>
      <c r="N107" s="49"/>
      <c r="O107" s="49"/>
      <c r="P107" s="49"/>
      <c r="Q107" s="49"/>
      <c r="R107" s="49"/>
      <c r="S107" s="49"/>
      <c r="T107" s="49"/>
      <c r="U107" s="49"/>
      <c r="V107" s="49"/>
      <c r="W107" s="49"/>
      <c r="X107" s="49"/>
      <c r="Y107" s="49"/>
      <c r="Z107" s="49"/>
      <c r="AQ107" s="149"/>
      <c r="AR107" s="150"/>
      <c r="AS107" s="150"/>
      <c r="AT107" s="150"/>
      <c r="AU107" s="150"/>
      <c r="AV107" s="151"/>
    </row>
    <row r="108" spans="1:48" ht="13.5" customHeight="1" x14ac:dyDescent="0.15">
      <c r="A108" s="145"/>
      <c r="B108" s="125"/>
      <c r="C108" s="36" t="s">
        <v>77</v>
      </c>
      <c r="D108" s="49"/>
      <c r="E108" s="49"/>
      <c r="F108" s="49"/>
      <c r="G108" s="49"/>
      <c r="H108" s="49"/>
      <c r="I108" s="49"/>
      <c r="J108" s="49"/>
      <c r="K108" s="49"/>
      <c r="L108" s="49"/>
      <c r="M108" s="49"/>
      <c r="N108" s="49"/>
      <c r="O108" s="49"/>
      <c r="P108" s="49"/>
      <c r="Q108" s="49"/>
      <c r="R108" s="49"/>
      <c r="S108" s="49"/>
      <c r="T108" s="49"/>
      <c r="U108" s="49"/>
      <c r="V108" s="49"/>
      <c r="W108" s="49"/>
      <c r="X108" s="49"/>
      <c r="Y108" s="49"/>
      <c r="Z108" s="49"/>
      <c r="AQ108" s="149"/>
      <c r="AR108" s="150"/>
      <c r="AS108" s="150"/>
      <c r="AT108" s="150"/>
      <c r="AU108" s="150"/>
      <c r="AV108" s="151"/>
    </row>
    <row r="109" spans="1:48" ht="13.5" customHeight="1" x14ac:dyDescent="0.15">
      <c r="A109" s="145"/>
      <c r="B109" s="125"/>
      <c r="C109" s="36" t="s">
        <v>78</v>
      </c>
      <c r="D109" s="49"/>
      <c r="E109" s="49"/>
      <c r="F109" s="49"/>
      <c r="G109" s="49"/>
      <c r="H109" s="49"/>
      <c r="I109" s="49"/>
      <c r="J109" s="49"/>
      <c r="K109" s="49"/>
      <c r="L109" s="49"/>
      <c r="M109" s="49"/>
      <c r="N109" s="49"/>
      <c r="O109" s="49"/>
      <c r="P109" s="49"/>
      <c r="Q109" s="49"/>
      <c r="R109" s="49"/>
      <c r="S109" s="49"/>
      <c r="T109" s="49"/>
      <c r="U109" s="49"/>
      <c r="V109" s="49"/>
      <c r="W109" s="49"/>
      <c r="X109" s="49"/>
      <c r="Y109" s="49"/>
      <c r="Z109" s="49"/>
      <c r="AQ109" s="149"/>
      <c r="AR109" s="150"/>
      <c r="AS109" s="150"/>
      <c r="AT109" s="150"/>
      <c r="AU109" s="150"/>
      <c r="AV109" s="151"/>
    </row>
    <row r="110" spans="1:48" ht="13.5" customHeight="1" x14ac:dyDescent="0.15">
      <c r="A110" s="145"/>
      <c r="B110" s="125"/>
      <c r="C110" s="36" t="s">
        <v>49</v>
      </c>
      <c r="D110" s="49"/>
      <c r="E110" s="49"/>
      <c r="F110" s="49"/>
      <c r="G110" s="49"/>
      <c r="H110" s="49"/>
      <c r="I110" s="49"/>
      <c r="J110" s="49"/>
      <c r="K110" s="49"/>
      <c r="L110" s="49"/>
      <c r="M110" s="49"/>
      <c r="N110" s="49"/>
      <c r="O110" s="49"/>
      <c r="P110" s="49"/>
      <c r="Q110" s="49"/>
      <c r="R110" s="49"/>
      <c r="S110" s="49"/>
      <c r="T110" s="49"/>
      <c r="U110" s="49"/>
      <c r="V110" s="49"/>
      <c r="W110" s="49"/>
      <c r="X110" s="49"/>
      <c r="Y110" s="49"/>
      <c r="Z110" s="49"/>
      <c r="AQ110" s="149"/>
      <c r="AR110" s="150"/>
      <c r="AS110" s="150"/>
      <c r="AT110" s="150"/>
      <c r="AU110" s="150"/>
      <c r="AV110" s="151"/>
    </row>
    <row r="111" spans="1:48" ht="13.5" customHeight="1" x14ac:dyDescent="0.15">
      <c r="A111" s="145"/>
      <c r="B111" s="125"/>
      <c r="C111" s="36" t="s">
        <v>50</v>
      </c>
      <c r="D111" s="49"/>
      <c r="E111" s="49"/>
      <c r="F111" s="49"/>
      <c r="G111" s="49"/>
      <c r="H111" s="49"/>
      <c r="I111" s="49"/>
      <c r="J111" s="49"/>
      <c r="K111" s="49"/>
      <c r="L111" s="49"/>
      <c r="M111" s="49"/>
      <c r="N111" s="49"/>
      <c r="O111" s="49"/>
      <c r="P111" s="49"/>
      <c r="Q111" s="49"/>
      <c r="R111" s="49"/>
      <c r="S111" s="49"/>
      <c r="T111" s="49"/>
      <c r="U111" s="49"/>
      <c r="V111" s="49"/>
      <c r="W111" s="49"/>
      <c r="X111" s="49"/>
      <c r="Y111" s="49"/>
      <c r="Z111" s="49"/>
      <c r="AQ111" s="149"/>
      <c r="AR111" s="150"/>
      <c r="AS111" s="150"/>
      <c r="AT111" s="150"/>
      <c r="AU111" s="150"/>
      <c r="AV111" s="151"/>
    </row>
    <row r="112" spans="1:48" ht="13.5" customHeight="1" x14ac:dyDescent="0.15">
      <c r="A112" s="145"/>
      <c r="B112" s="125"/>
      <c r="C112" s="34"/>
      <c r="D112" s="49"/>
      <c r="E112" s="49"/>
      <c r="F112" s="49"/>
      <c r="G112" s="49"/>
      <c r="H112" s="49"/>
      <c r="I112" s="49"/>
      <c r="J112" s="49"/>
      <c r="K112" s="49"/>
      <c r="L112" s="49"/>
      <c r="M112" s="49"/>
      <c r="N112" s="49"/>
      <c r="O112" s="49"/>
      <c r="P112" s="50" t="s">
        <v>51</v>
      </c>
      <c r="Q112" s="50"/>
      <c r="R112" s="60"/>
      <c r="S112" s="49"/>
      <c r="T112" s="49"/>
      <c r="U112" s="49"/>
      <c r="V112" s="49"/>
      <c r="W112" s="49"/>
      <c r="X112" s="49"/>
      <c r="Y112" s="49"/>
      <c r="Z112" s="49"/>
      <c r="AQ112" s="149"/>
      <c r="AR112" s="150"/>
      <c r="AS112" s="150"/>
      <c r="AT112" s="150"/>
      <c r="AU112" s="150"/>
      <c r="AV112" s="151"/>
    </row>
    <row r="113" spans="1:48" ht="13.5" customHeight="1" x14ac:dyDescent="0.15">
      <c r="A113" s="145"/>
      <c r="B113" s="125"/>
      <c r="C113" s="34"/>
      <c r="D113" s="49"/>
      <c r="E113" s="49"/>
      <c r="F113" s="49"/>
      <c r="G113" s="49"/>
      <c r="H113" s="49"/>
      <c r="I113" s="49"/>
      <c r="J113" s="49"/>
      <c r="K113" s="49"/>
      <c r="L113" s="49"/>
      <c r="M113" s="49"/>
      <c r="N113" s="49"/>
      <c r="O113" s="49"/>
      <c r="P113" s="49"/>
      <c r="Q113" s="49"/>
      <c r="R113" s="61"/>
      <c r="S113" s="49"/>
      <c r="T113" s="49"/>
      <c r="U113" s="49"/>
      <c r="V113" s="49"/>
      <c r="W113" s="49"/>
      <c r="X113" s="49"/>
      <c r="Y113" s="49"/>
      <c r="Z113" s="49"/>
      <c r="AQ113" s="149"/>
      <c r="AR113" s="150"/>
      <c r="AS113" s="150"/>
      <c r="AT113" s="150"/>
      <c r="AU113" s="150"/>
      <c r="AV113" s="151"/>
    </row>
    <row r="114" spans="1:48" ht="13.5" customHeight="1" x14ac:dyDescent="0.15">
      <c r="A114" s="126"/>
      <c r="B114" s="127"/>
      <c r="C114" s="42"/>
      <c r="D114" s="51"/>
      <c r="E114" s="43"/>
      <c r="F114" s="43"/>
      <c r="G114" s="43"/>
      <c r="H114" s="43"/>
      <c r="I114" s="43"/>
      <c r="J114" s="43"/>
      <c r="K114" s="43"/>
      <c r="L114" s="43"/>
      <c r="M114" s="43"/>
      <c r="N114" s="43"/>
      <c r="O114" s="43"/>
      <c r="P114" s="43"/>
      <c r="Q114" s="43"/>
      <c r="R114" s="43"/>
      <c r="S114" s="43"/>
      <c r="T114" s="43"/>
      <c r="U114" s="43"/>
      <c r="V114" s="43"/>
      <c r="W114" s="43"/>
      <c r="X114" s="43"/>
      <c r="Y114" s="43"/>
      <c r="Z114" s="43"/>
      <c r="AA114" s="43"/>
      <c r="AB114" s="43"/>
      <c r="AC114" s="43"/>
      <c r="AD114" s="43"/>
      <c r="AE114" s="43"/>
      <c r="AF114" s="43"/>
      <c r="AG114" s="43"/>
      <c r="AH114" s="43"/>
      <c r="AI114" s="43"/>
      <c r="AJ114" s="43"/>
      <c r="AK114" s="43"/>
      <c r="AL114" s="43"/>
      <c r="AM114" s="43"/>
      <c r="AN114" s="43"/>
      <c r="AO114" s="43"/>
      <c r="AP114" s="43"/>
      <c r="AQ114" s="152"/>
      <c r="AR114" s="153"/>
      <c r="AS114" s="153"/>
      <c r="AT114" s="153"/>
      <c r="AU114" s="153"/>
      <c r="AV114" s="154"/>
    </row>
    <row r="115" spans="1:48" ht="13.5" customHeight="1" x14ac:dyDescent="0.15">
      <c r="A115" s="155" t="s">
        <v>52</v>
      </c>
      <c r="B115" s="156"/>
      <c r="C115" s="161" t="s">
        <v>53</v>
      </c>
      <c r="D115" s="162"/>
      <c r="E115" s="162"/>
      <c r="F115" s="162"/>
      <c r="G115" s="162"/>
      <c r="H115" s="162"/>
      <c r="I115" s="162"/>
      <c r="J115" s="162"/>
      <c r="K115" s="162"/>
      <c r="L115" s="162"/>
      <c r="M115" s="162"/>
      <c r="N115" s="162"/>
      <c r="O115" s="162"/>
      <c r="P115" s="162"/>
      <c r="Q115" s="162"/>
      <c r="R115" s="162"/>
      <c r="S115" s="162"/>
      <c r="T115" s="162"/>
      <c r="U115" s="162"/>
      <c r="V115" s="162"/>
      <c r="W115" s="162"/>
      <c r="X115" s="162"/>
      <c r="Y115" s="162"/>
      <c r="Z115" s="162"/>
      <c r="AA115" s="162"/>
      <c r="AB115" s="162"/>
      <c r="AC115" s="162"/>
      <c r="AD115" s="162"/>
      <c r="AE115" s="162"/>
      <c r="AF115" s="162"/>
      <c r="AG115" s="162"/>
      <c r="AH115" s="162"/>
      <c r="AI115" s="162"/>
      <c r="AJ115" s="162"/>
      <c r="AK115" s="162"/>
      <c r="AL115" s="162"/>
      <c r="AM115" s="162"/>
      <c r="AN115" s="162"/>
      <c r="AO115" s="162"/>
      <c r="AP115" s="163"/>
      <c r="AQ115" s="146"/>
      <c r="AR115" s="147"/>
      <c r="AS115" s="147"/>
      <c r="AT115" s="147"/>
      <c r="AU115" s="147"/>
      <c r="AV115" s="148"/>
    </row>
    <row r="116" spans="1:48" ht="13.5" customHeight="1" x14ac:dyDescent="0.15">
      <c r="A116" s="157"/>
      <c r="B116" s="158"/>
      <c r="C116" s="164"/>
      <c r="D116" s="165"/>
      <c r="E116" s="165"/>
      <c r="F116" s="165"/>
      <c r="G116" s="165"/>
      <c r="H116" s="165"/>
      <c r="I116" s="165"/>
      <c r="J116" s="165"/>
      <c r="K116" s="165"/>
      <c r="L116" s="165"/>
      <c r="M116" s="165"/>
      <c r="N116" s="165"/>
      <c r="O116" s="165"/>
      <c r="P116" s="165"/>
      <c r="Q116" s="165"/>
      <c r="R116" s="165"/>
      <c r="S116" s="165"/>
      <c r="T116" s="165"/>
      <c r="U116" s="165"/>
      <c r="V116" s="165"/>
      <c r="W116" s="165"/>
      <c r="X116" s="165"/>
      <c r="Y116" s="165"/>
      <c r="Z116" s="165"/>
      <c r="AA116" s="165"/>
      <c r="AB116" s="165"/>
      <c r="AC116" s="165"/>
      <c r="AD116" s="165"/>
      <c r="AE116" s="165"/>
      <c r="AF116" s="165"/>
      <c r="AG116" s="165"/>
      <c r="AH116" s="165"/>
      <c r="AI116" s="165"/>
      <c r="AJ116" s="165"/>
      <c r="AK116" s="165"/>
      <c r="AL116" s="165"/>
      <c r="AM116" s="165"/>
      <c r="AN116" s="165"/>
      <c r="AO116" s="165"/>
      <c r="AP116" s="166"/>
      <c r="AQ116" s="149"/>
      <c r="AR116" s="150"/>
      <c r="AS116" s="150"/>
      <c r="AT116" s="150"/>
      <c r="AU116" s="150"/>
      <c r="AV116" s="151"/>
    </row>
    <row r="117" spans="1:48" ht="13.5" customHeight="1" x14ac:dyDescent="0.15">
      <c r="A117" s="157"/>
      <c r="B117" s="158"/>
      <c r="C117" s="164"/>
      <c r="D117" s="165"/>
      <c r="E117" s="165"/>
      <c r="F117" s="165"/>
      <c r="G117" s="165"/>
      <c r="H117" s="165"/>
      <c r="I117" s="165"/>
      <c r="J117" s="165"/>
      <c r="K117" s="165"/>
      <c r="L117" s="165"/>
      <c r="M117" s="165"/>
      <c r="N117" s="165"/>
      <c r="O117" s="165"/>
      <c r="P117" s="165"/>
      <c r="Q117" s="165"/>
      <c r="R117" s="165"/>
      <c r="S117" s="165"/>
      <c r="T117" s="165"/>
      <c r="U117" s="165"/>
      <c r="V117" s="165"/>
      <c r="W117" s="165"/>
      <c r="X117" s="165"/>
      <c r="Y117" s="165"/>
      <c r="Z117" s="165"/>
      <c r="AA117" s="165"/>
      <c r="AB117" s="165"/>
      <c r="AC117" s="165"/>
      <c r="AD117" s="165"/>
      <c r="AE117" s="165"/>
      <c r="AF117" s="165"/>
      <c r="AG117" s="165"/>
      <c r="AH117" s="165"/>
      <c r="AI117" s="165"/>
      <c r="AJ117" s="165"/>
      <c r="AK117" s="165"/>
      <c r="AL117" s="165"/>
      <c r="AM117" s="165"/>
      <c r="AN117" s="165"/>
      <c r="AO117" s="165"/>
      <c r="AP117" s="166"/>
      <c r="AQ117" s="149"/>
      <c r="AR117" s="150"/>
      <c r="AS117" s="150"/>
      <c r="AT117" s="150"/>
      <c r="AU117" s="150"/>
      <c r="AV117" s="151"/>
    </row>
    <row r="118" spans="1:48" ht="13.5" customHeight="1" x14ac:dyDescent="0.15">
      <c r="A118" s="159"/>
      <c r="B118" s="160"/>
      <c r="C118" s="167"/>
      <c r="D118" s="168"/>
      <c r="E118" s="168"/>
      <c r="F118" s="168"/>
      <c r="G118" s="168"/>
      <c r="H118" s="168"/>
      <c r="I118" s="168"/>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9"/>
      <c r="AQ118" s="152"/>
      <c r="AR118" s="153"/>
      <c r="AS118" s="153"/>
      <c r="AT118" s="153"/>
      <c r="AU118" s="153"/>
      <c r="AV118" s="154"/>
    </row>
    <row r="119" spans="1:48" ht="13.5" customHeight="1" x14ac:dyDescent="0.15">
      <c r="A119" s="155" t="s">
        <v>54</v>
      </c>
      <c r="B119" s="156"/>
      <c r="C119" s="161" t="s">
        <v>79</v>
      </c>
      <c r="D119" s="162"/>
      <c r="E119" s="162"/>
      <c r="F119" s="162"/>
      <c r="G119" s="162"/>
      <c r="H119" s="162"/>
      <c r="I119" s="162"/>
      <c r="J119" s="162"/>
      <c r="K119" s="162"/>
      <c r="L119" s="162"/>
      <c r="M119" s="162"/>
      <c r="N119" s="162"/>
      <c r="O119" s="162"/>
      <c r="P119" s="162"/>
      <c r="Q119" s="162"/>
      <c r="R119" s="162"/>
      <c r="S119" s="162"/>
      <c r="T119" s="162"/>
      <c r="U119" s="162"/>
      <c r="V119" s="162"/>
      <c r="W119" s="162"/>
      <c r="X119" s="162"/>
      <c r="Y119" s="162"/>
      <c r="Z119" s="162"/>
      <c r="AA119" s="162"/>
      <c r="AB119" s="162"/>
      <c r="AC119" s="162"/>
      <c r="AD119" s="162"/>
      <c r="AE119" s="162"/>
      <c r="AF119" s="162"/>
      <c r="AG119" s="162"/>
      <c r="AH119" s="162"/>
      <c r="AI119" s="162"/>
      <c r="AJ119" s="162"/>
      <c r="AK119" s="162"/>
      <c r="AL119" s="162"/>
      <c r="AM119" s="162"/>
      <c r="AN119" s="162"/>
      <c r="AO119" s="162"/>
      <c r="AP119" s="163"/>
      <c r="AQ119" s="146"/>
      <c r="AR119" s="147"/>
      <c r="AS119" s="147"/>
      <c r="AT119" s="147"/>
      <c r="AU119" s="147"/>
      <c r="AV119" s="148"/>
    </row>
    <row r="120" spans="1:48" ht="13.5" customHeight="1" x14ac:dyDescent="0.15">
      <c r="A120" s="157"/>
      <c r="B120" s="158"/>
      <c r="C120" s="164"/>
      <c r="D120" s="165"/>
      <c r="E120" s="165"/>
      <c r="F120" s="165"/>
      <c r="G120" s="165"/>
      <c r="H120" s="165"/>
      <c r="I120" s="165"/>
      <c r="J120" s="165"/>
      <c r="K120" s="165"/>
      <c r="L120" s="165"/>
      <c r="M120" s="165"/>
      <c r="N120" s="165"/>
      <c r="O120" s="165"/>
      <c r="P120" s="165"/>
      <c r="Q120" s="165"/>
      <c r="R120" s="165"/>
      <c r="S120" s="165"/>
      <c r="T120" s="165"/>
      <c r="U120" s="165"/>
      <c r="V120" s="165"/>
      <c r="W120" s="165"/>
      <c r="X120" s="165"/>
      <c r="Y120" s="165"/>
      <c r="Z120" s="165"/>
      <c r="AA120" s="165"/>
      <c r="AB120" s="165"/>
      <c r="AC120" s="165"/>
      <c r="AD120" s="165"/>
      <c r="AE120" s="165"/>
      <c r="AF120" s="165"/>
      <c r="AG120" s="165"/>
      <c r="AH120" s="165"/>
      <c r="AI120" s="165"/>
      <c r="AJ120" s="165"/>
      <c r="AK120" s="165"/>
      <c r="AL120" s="165"/>
      <c r="AM120" s="165"/>
      <c r="AN120" s="165"/>
      <c r="AO120" s="165"/>
      <c r="AP120" s="166"/>
      <c r="AQ120" s="149"/>
      <c r="AR120" s="150"/>
      <c r="AS120" s="150"/>
      <c r="AT120" s="150"/>
      <c r="AU120" s="150"/>
      <c r="AV120" s="151"/>
    </row>
    <row r="121" spans="1:48" ht="13.5" customHeight="1" x14ac:dyDescent="0.15">
      <c r="A121" s="157"/>
      <c r="B121" s="158"/>
      <c r="C121" s="164"/>
      <c r="D121" s="165"/>
      <c r="E121" s="165"/>
      <c r="F121" s="165"/>
      <c r="G121" s="165"/>
      <c r="H121" s="165"/>
      <c r="I121" s="165"/>
      <c r="J121" s="165"/>
      <c r="K121" s="165"/>
      <c r="L121" s="165"/>
      <c r="M121" s="165"/>
      <c r="N121" s="165"/>
      <c r="O121" s="165"/>
      <c r="P121" s="165"/>
      <c r="Q121" s="165"/>
      <c r="R121" s="165"/>
      <c r="S121" s="165"/>
      <c r="T121" s="165"/>
      <c r="U121" s="165"/>
      <c r="V121" s="165"/>
      <c r="W121" s="165"/>
      <c r="X121" s="165"/>
      <c r="Y121" s="165"/>
      <c r="Z121" s="165"/>
      <c r="AA121" s="165"/>
      <c r="AB121" s="165"/>
      <c r="AC121" s="165"/>
      <c r="AD121" s="165"/>
      <c r="AE121" s="165"/>
      <c r="AF121" s="165"/>
      <c r="AG121" s="165"/>
      <c r="AH121" s="165"/>
      <c r="AI121" s="165"/>
      <c r="AJ121" s="165"/>
      <c r="AK121" s="165"/>
      <c r="AL121" s="165"/>
      <c r="AM121" s="165"/>
      <c r="AN121" s="165"/>
      <c r="AO121" s="165"/>
      <c r="AP121" s="166"/>
      <c r="AQ121" s="149"/>
      <c r="AR121" s="150"/>
      <c r="AS121" s="150"/>
      <c r="AT121" s="150"/>
      <c r="AU121" s="150"/>
      <c r="AV121" s="151"/>
    </row>
    <row r="122" spans="1:48" ht="13.5" customHeight="1" x14ac:dyDescent="0.15">
      <c r="A122" s="159"/>
      <c r="B122" s="160"/>
      <c r="C122" s="167"/>
      <c r="D122" s="168"/>
      <c r="E122" s="168"/>
      <c r="F122" s="168"/>
      <c r="G122" s="168"/>
      <c r="H122" s="168"/>
      <c r="I122" s="168"/>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9"/>
      <c r="AQ122" s="152"/>
      <c r="AR122" s="153"/>
      <c r="AS122" s="153"/>
      <c r="AT122" s="153"/>
      <c r="AU122" s="153"/>
      <c r="AV122" s="154"/>
    </row>
    <row r="123" spans="1:48" ht="13.5" customHeight="1" x14ac:dyDescent="0.15">
      <c r="A123" s="122">
        <v>9</v>
      </c>
      <c r="B123" s="123"/>
      <c r="C123" s="39" t="s">
        <v>56</v>
      </c>
      <c r="D123" s="47"/>
      <c r="E123" s="47"/>
      <c r="F123" s="47"/>
      <c r="G123" s="47"/>
      <c r="H123" s="47"/>
      <c r="I123" s="47"/>
      <c r="J123" s="47"/>
      <c r="K123" s="47"/>
      <c r="L123" s="47"/>
      <c r="M123" s="47"/>
      <c r="N123" s="47"/>
      <c r="O123" s="47"/>
      <c r="P123" s="47"/>
      <c r="Q123" s="47"/>
      <c r="R123" s="47"/>
      <c r="S123" s="47"/>
      <c r="T123" s="47"/>
      <c r="U123" s="47"/>
      <c r="V123" s="47"/>
      <c r="W123" s="47"/>
      <c r="X123" s="47"/>
      <c r="Y123" s="47"/>
      <c r="Z123" s="47"/>
      <c r="AA123" s="40"/>
      <c r="AB123" s="40"/>
      <c r="AC123" s="40"/>
      <c r="AD123" s="40"/>
      <c r="AE123" s="40"/>
      <c r="AF123" s="40"/>
      <c r="AG123" s="40"/>
      <c r="AH123" s="40"/>
      <c r="AI123" s="40"/>
      <c r="AJ123" s="40"/>
      <c r="AK123" s="40"/>
      <c r="AL123" s="40"/>
      <c r="AM123" s="40"/>
      <c r="AN123" s="40"/>
      <c r="AO123" s="40"/>
      <c r="AP123" s="40"/>
      <c r="AQ123" s="146"/>
      <c r="AR123" s="147"/>
      <c r="AS123" s="147"/>
      <c r="AT123" s="147"/>
      <c r="AU123" s="147"/>
      <c r="AV123" s="148"/>
    </row>
    <row r="124" spans="1:48" ht="13.5" customHeight="1" x14ac:dyDescent="0.15">
      <c r="A124" s="124"/>
      <c r="B124" s="125"/>
      <c r="C124" s="36"/>
      <c r="D124" s="49"/>
      <c r="E124" s="49"/>
      <c r="F124" s="49"/>
      <c r="G124" s="49"/>
      <c r="H124" s="49"/>
      <c r="I124" s="49"/>
      <c r="J124" s="49"/>
      <c r="K124" s="49"/>
      <c r="L124" s="49"/>
      <c r="M124" s="49"/>
      <c r="N124" s="49"/>
      <c r="O124" s="49"/>
      <c r="P124" s="49"/>
      <c r="Q124" s="49"/>
      <c r="R124" s="49"/>
      <c r="S124" s="49"/>
      <c r="T124" s="49"/>
      <c r="U124" s="49"/>
      <c r="V124" s="49"/>
      <c r="W124" s="49"/>
      <c r="X124" s="49"/>
      <c r="Y124" s="49"/>
      <c r="Z124" s="49"/>
      <c r="AQ124" s="149"/>
      <c r="AR124" s="150"/>
      <c r="AS124" s="150"/>
      <c r="AT124" s="150"/>
      <c r="AU124" s="150"/>
      <c r="AV124" s="151"/>
    </row>
    <row r="125" spans="1:48" ht="13.5" customHeight="1" x14ac:dyDescent="0.15">
      <c r="A125" s="124"/>
      <c r="B125" s="125"/>
      <c r="C125" s="36" t="s">
        <v>57</v>
      </c>
      <c r="D125" s="48"/>
      <c r="E125" s="49"/>
      <c r="F125" s="49"/>
      <c r="G125" s="49"/>
      <c r="H125" s="49"/>
      <c r="I125" s="49"/>
      <c r="J125" s="49"/>
      <c r="K125" s="49"/>
      <c r="L125" s="49"/>
      <c r="M125" s="49"/>
      <c r="N125" s="49"/>
      <c r="O125" s="49"/>
      <c r="P125" s="49"/>
      <c r="Q125" s="49"/>
      <c r="R125" s="49"/>
      <c r="S125" s="49"/>
      <c r="T125" s="49"/>
      <c r="U125" s="49"/>
      <c r="V125" s="49"/>
      <c r="W125" s="49"/>
      <c r="X125" s="49"/>
      <c r="Y125" s="49"/>
      <c r="Z125" s="49"/>
      <c r="AQ125" s="149"/>
      <c r="AR125" s="150"/>
      <c r="AS125" s="150"/>
      <c r="AT125" s="150"/>
      <c r="AU125" s="150"/>
      <c r="AV125" s="151"/>
    </row>
    <row r="126" spans="1:48" ht="13.5" customHeight="1" x14ac:dyDescent="0.15">
      <c r="A126" s="126"/>
      <c r="B126" s="127"/>
      <c r="C126" s="42"/>
      <c r="D126" s="51"/>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152"/>
      <c r="AR126" s="153"/>
      <c r="AS126" s="153"/>
      <c r="AT126" s="153"/>
      <c r="AU126" s="153"/>
      <c r="AV126" s="154"/>
    </row>
    <row r="127" spans="1:48" ht="13.5" customHeight="1" x14ac:dyDescent="0.15">
      <c r="A127" s="122">
        <v>10</v>
      </c>
      <c r="B127" s="123"/>
      <c r="C127" s="161" t="s">
        <v>58</v>
      </c>
      <c r="D127" s="162"/>
      <c r="E127" s="162"/>
      <c r="F127" s="162"/>
      <c r="G127" s="162"/>
      <c r="H127" s="162"/>
      <c r="I127" s="162"/>
      <c r="J127" s="162"/>
      <c r="K127" s="162"/>
      <c r="L127" s="162"/>
      <c r="M127" s="162"/>
      <c r="N127" s="162"/>
      <c r="O127" s="162"/>
      <c r="P127" s="162"/>
      <c r="Q127" s="162"/>
      <c r="R127" s="162"/>
      <c r="S127" s="162"/>
      <c r="T127" s="162"/>
      <c r="U127" s="162"/>
      <c r="V127" s="162"/>
      <c r="W127" s="162"/>
      <c r="X127" s="162"/>
      <c r="Y127" s="162"/>
      <c r="Z127" s="162"/>
      <c r="AA127" s="162"/>
      <c r="AB127" s="162"/>
      <c r="AC127" s="162"/>
      <c r="AD127" s="162"/>
      <c r="AE127" s="162"/>
      <c r="AF127" s="162"/>
      <c r="AG127" s="162"/>
      <c r="AH127" s="162"/>
      <c r="AI127" s="162"/>
      <c r="AJ127" s="162"/>
      <c r="AK127" s="162"/>
      <c r="AL127" s="162"/>
      <c r="AM127" s="162"/>
      <c r="AN127" s="162"/>
      <c r="AO127" s="162"/>
      <c r="AP127" s="163"/>
      <c r="AQ127" s="170"/>
      <c r="AR127" s="171"/>
      <c r="AS127" s="171"/>
      <c r="AT127" s="171"/>
      <c r="AU127" s="171"/>
      <c r="AV127" s="172"/>
    </row>
    <row r="128" spans="1:48" ht="13.5" customHeight="1" x14ac:dyDescent="0.15">
      <c r="A128" s="124"/>
      <c r="B128" s="125"/>
      <c r="C128" s="164"/>
      <c r="D128" s="165"/>
      <c r="E128" s="165"/>
      <c r="F128" s="165"/>
      <c r="G128" s="165"/>
      <c r="H128" s="165"/>
      <c r="I128" s="165"/>
      <c r="J128" s="165"/>
      <c r="K128" s="165"/>
      <c r="L128" s="165"/>
      <c r="M128" s="165"/>
      <c r="N128" s="165"/>
      <c r="O128" s="165"/>
      <c r="P128" s="165"/>
      <c r="Q128" s="165"/>
      <c r="R128" s="165"/>
      <c r="S128" s="165"/>
      <c r="T128" s="165"/>
      <c r="U128" s="165"/>
      <c r="V128" s="165"/>
      <c r="W128" s="165"/>
      <c r="X128" s="165"/>
      <c r="Y128" s="165"/>
      <c r="Z128" s="165"/>
      <c r="AA128" s="165"/>
      <c r="AB128" s="165"/>
      <c r="AC128" s="165"/>
      <c r="AD128" s="165"/>
      <c r="AE128" s="165"/>
      <c r="AF128" s="165"/>
      <c r="AG128" s="165"/>
      <c r="AH128" s="165"/>
      <c r="AI128" s="165"/>
      <c r="AJ128" s="165"/>
      <c r="AK128" s="165"/>
      <c r="AL128" s="165"/>
      <c r="AM128" s="165"/>
      <c r="AN128" s="165"/>
      <c r="AO128" s="165"/>
      <c r="AP128" s="166"/>
      <c r="AQ128" s="173"/>
      <c r="AR128" s="174"/>
      <c r="AS128" s="174"/>
      <c r="AT128" s="174"/>
      <c r="AU128" s="174"/>
      <c r="AV128" s="175"/>
    </row>
    <row r="129" spans="1:48" ht="13.5" customHeight="1" x14ac:dyDescent="0.15">
      <c r="A129" s="124"/>
      <c r="B129" s="125"/>
      <c r="C129" s="164"/>
      <c r="D129" s="165"/>
      <c r="E129" s="165"/>
      <c r="F129" s="165"/>
      <c r="G129" s="165"/>
      <c r="H129" s="165"/>
      <c r="I129" s="165"/>
      <c r="J129" s="165"/>
      <c r="K129" s="165"/>
      <c r="L129" s="165"/>
      <c r="M129" s="165"/>
      <c r="N129" s="165"/>
      <c r="O129" s="165"/>
      <c r="P129" s="165"/>
      <c r="Q129" s="165"/>
      <c r="R129" s="165"/>
      <c r="S129" s="165"/>
      <c r="T129" s="165"/>
      <c r="U129" s="165"/>
      <c r="V129" s="165"/>
      <c r="W129" s="165"/>
      <c r="X129" s="165"/>
      <c r="Y129" s="165"/>
      <c r="Z129" s="165"/>
      <c r="AA129" s="165"/>
      <c r="AB129" s="165"/>
      <c r="AC129" s="165"/>
      <c r="AD129" s="165"/>
      <c r="AE129" s="165"/>
      <c r="AF129" s="165"/>
      <c r="AG129" s="165"/>
      <c r="AH129" s="165"/>
      <c r="AI129" s="165"/>
      <c r="AJ129" s="165"/>
      <c r="AK129" s="165"/>
      <c r="AL129" s="165"/>
      <c r="AM129" s="165"/>
      <c r="AN129" s="165"/>
      <c r="AO129" s="165"/>
      <c r="AP129" s="166"/>
      <c r="AQ129" s="173"/>
      <c r="AR129" s="174"/>
      <c r="AS129" s="174"/>
      <c r="AT129" s="174"/>
      <c r="AU129" s="174"/>
      <c r="AV129" s="175"/>
    </row>
    <row r="130" spans="1:48" ht="13.5" customHeight="1" x14ac:dyDescent="0.15">
      <c r="A130" s="126"/>
      <c r="B130" s="127"/>
      <c r="C130" s="167"/>
      <c r="D130" s="168"/>
      <c r="E130" s="168"/>
      <c r="F130" s="168"/>
      <c r="G130" s="168"/>
      <c r="H130" s="168"/>
      <c r="I130" s="168"/>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9"/>
      <c r="AQ130" s="176"/>
      <c r="AR130" s="177"/>
      <c r="AS130" s="177"/>
      <c r="AT130" s="177"/>
      <c r="AU130" s="177"/>
      <c r="AV130" s="178"/>
    </row>
    <row r="131" spans="1:48" ht="13.5" customHeight="1" x14ac:dyDescent="0.15">
      <c r="A131" s="122">
        <v>11</v>
      </c>
      <c r="B131" s="123"/>
      <c r="C131" s="39" t="s">
        <v>60</v>
      </c>
      <c r="D131" s="47"/>
      <c r="E131" s="47"/>
      <c r="F131" s="47"/>
      <c r="G131" s="47"/>
      <c r="H131" s="47"/>
      <c r="I131" s="47"/>
      <c r="J131" s="47"/>
      <c r="K131" s="47"/>
      <c r="L131" s="47"/>
      <c r="M131" s="47"/>
      <c r="N131" s="47"/>
      <c r="O131" s="47"/>
      <c r="P131" s="47"/>
      <c r="Q131" s="47"/>
      <c r="R131" s="47"/>
      <c r="S131" s="47"/>
      <c r="T131" s="47"/>
      <c r="U131" s="47"/>
      <c r="V131" s="47"/>
      <c r="W131" s="47"/>
      <c r="X131" s="47"/>
      <c r="Y131" s="47"/>
      <c r="Z131" s="47"/>
      <c r="AA131" s="40"/>
      <c r="AB131" s="40"/>
      <c r="AC131" s="40"/>
      <c r="AD131" s="40"/>
      <c r="AE131" s="40"/>
      <c r="AF131" s="40"/>
      <c r="AG131" s="40"/>
      <c r="AH131" s="40"/>
      <c r="AI131" s="40"/>
      <c r="AJ131" s="40"/>
      <c r="AK131" s="40"/>
      <c r="AL131" s="40"/>
      <c r="AM131" s="40"/>
      <c r="AN131" s="40"/>
      <c r="AO131" s="40"/>
      <c r="AP131" s="40"/>
      <c r="AQ131" s="52"/>
      <c r="AR131" s="52"/>
      <c r="AS131" s="52"/>
      <c r="AT131" s="52"/>
      <c r="AU131" s="52"/>
      <c r="AV131" s="53"/>
    </row>
    <row r="132" spans="1:48" ht="13.5" customHeight="1" x14ac:dyDescent="0.15">
      <c r="A132" s="124"/>
      <c r="B132" s="125"/>
      <c r="C132" s="36"/>
      <c r="D132" s="48" t="s">
        <v>61</v>
      </c>
      <c r="E132" s="49"/>
      <c r="F132" s="49"/>
      <c r="G132" s="49"/>
      <c r="H132" s="49"/>
      <c r="I132" s="49"/>
      <c r="J132" s="49"/>
      <c r="K132" s="49"/>
      <c r="L132" s="49"/>
      <c r="M132" s="49"/>
      <c r="N132" s="49"/>
      <c r="O132" s="49"/>
      <c r="P132" s="49"/>
      <c r="Q132" s="49"/>
      <c r="R132" s="49"/>
      <c r="S132" s="49"/>
      <c r="T132" s="49"/>
      <c r="U132" s="49"/>
      <c r="V132" s="49"/>
      <c r="W132" s="49"/>
      <c r="X132" s="49"/>
      <c r="Y132" s="49"/>
      <c r="Z132" s="49"/>
      <c r="AQ132" s="54"/>
      <c r="AR132" s="54"/>
      <c r="AS132" s="54"/>
      <c r="AT132" s="54"/>
      <c r="AU132" s="54"/>
      <c r="AV132" s="55"/>
    </row>
    <row r="133" spans="1:48" ht="13.5" customHeight="1" x14ac:dyDescent="0.15">
      <c r="A133" s="124"/>
      <c r="B133" s="125"/>
      <c r="C133" s="36"/>
      <c r="D133" s="48" t="s">
        <v>62</v>
      </c>
      <c r="E133" s="49"/>
      <c r="F133" s="49"/>
      <c r="G133" s="49"/>
      <c r="H133" s="49"/>
      <c r="I133" s="49"/>
      <c r="J133" s="49"/>
      <c r="K133" s="49"/>
      <c r="L133" s="49"/>
      <c r="M133" s="49"/>
      <c r="N133" s="49"/>
      <c r="O133" s="49"/>
      <c r="P133" s="49"/>
      <c r="Q133" s="49"/>
      <c r="R133" s="49"/>
      <c r="S133" s="49"/>
      <c r="T133" s="49"/>
      <c r="U133" s="49"/>
      <c r="V133" s="49"/>
      <c r="W133" s="49"/>
      <c r="X133" s="49"/>
      <c r="Y133" s="49"/>
      <c r="Z133" s="49"/>
      <c r="AQ133" s="54"/>
      <c r="AR133" s="54"/>
      <c r="AS133" s="54"/>
      <c r="AT133" s="54"/>
      <c r="AU133" s="54"/>
      <c r="AV133" s="55"/>
    </row>
    <row r="134" spans="1:48" ht="13.5" customHeight="1" x14ac:dyDescent="0.15">
      <c r="A134" s="126"/>
      <c r="B134" s="127"/>
      <c r="C134" s="42"/>
      <c r="D134" s="43" t="s">
        <v>63</v>
      </c>
      <c r="E134" s="43"/>
      <c r="F134" s="43"/>
      <c r="G134" s="43"/>
      <c r="H134" s="43"/>
      <c r="I134" s="43"/>
      <c r="J134" s="43"/>
      <c r="K134" s="43"/>
      <c r="L134" s="43"/>
      <c r="M134" s="43"/>
      <c r="N134" s="43"/>
      <c r="O134" s="43"/>
      <c r="P134" s="43"/>
      <c r="Q134" s="43"/>
      <c r="R134" s="43"/>
      <c r="S134" s="43"/>
      <c r="T134" s="43"/>
      <c r="U134" s="43"/>
      <c r="V134" s="43"/>
      <c r="W134" s="43"/>
      <c r="X134" s="43"/>
      <c r="Y134" s="43"/>
      <c r="Z134" s="43"/>
      <c r="AA134" s="43"/>
      <c r="AB134" s="43"/>
      <c r="AC134" s="43"/>
      <c r="AD134" s="43"/>
      <c r="AE134" s="43"/>
      <c r="AF134" s="43"/>
      <c r="AG134" s="43"/>
      <c r="AH134" s="43"/>
      <c r="AI134" s="43"/>
      <c r="AJ134" s="43"/>
      <c r="AK134" s="43"/>
      <c r="AL134" s="43"/>
      <c r="AM134" s="43"/>
      <c r="AN134" s="43"/>
      <c r="AO134" s="43"/>
      <c r="AP134" s="43"/>
      <c r="AQ134" s="56"/>
      <c r="AR134" s="56"/>
      <c r="AS134" s="56"/>
      <c r="AT134" s="56"/>
      <c r="AU134" s="56"/>
      <c r="AV134" s="57"/>
    </row>
  </sheetData>
  <sheetProtection selectLockedCells="1"/>
  <mergeCells count="67">
    <mergeCell ref="A131:B134"/>
    <mergeCell ref="A101:B114"/>
    <mergeCell ref="AQ101:AV114"/>
    <mergeCell ref="A115:B118"/>
    <mergeCell ref="C115:AP118"/>
    <mergeCell ref="AQ115:AV118"/>
    <mergeCell ref="A119:B122"/>
    <mergeCell ref="C119:AP122"/>
    <mergeCell ref="AQ119:AV122"/>
    <mergeCell ref="A123:B126"/>
    <mergeCell ref="AQ123:AV126"/>
    <mergeCell ref="A127:B130"/>
    <mergeCell ref="C127:AP130"/>
    <mergeCell ref="AQ127:AV130"/>
    <mergeCell ref="A91:B93"/>
    <mergeCell ref="AQ91:AV93"/>
    <mergeCell ref="A94:B97"/>
    <mergeCell ref="AQ94:AV97"/>
    <mergeCell ref="A98:B100"/>
    <mergeCell ref="AQ98:AV100"/>
    <mergeCell ref="A81:B84"/>
    <mergeCell ref="AQ81:AV84"/>
    <mergeCell ref="A85:B87"/>
    <mergeCell ref="AQ85:AV87"/>
    <mergeCell ref="A88:B90"/>
    <mergeCell ref="AQ88:AV90"/>
    <mergeCell ref="A73:B73"/>
    <mergeCell ref="C73:Z73"/>
    <mergeCell ref="AA73:AP73"/>
    <mergeCell ref="AQ73:AV73"/>
    <mergeCell ref="A74:B80"/>
    <mergeCell ref="AQ74:AV80"/>
    <mergeCell ref="J76:L76"/>
    <mergeCell ref="A67:B70"/>
    <mergeCell ref="A38:B50"/>
    <mergeCell ref="AQ38:AV50"/>
    <mergeCell ref="A51:B54"/>
    <mergeCell ref="C51:AP54"/>
    <mergeCell ref="AQ51:AV54"/>
    <mergeCell ref="A55:B58"/>
    <mergeCell ref="C55:AP58"/>
    <mergeCell ref="AQ55:AV58"/>
    <mergeCell ref="A59:B62"/>
    <mergeCell ref="AQ59:AV62"/>
    <mergeCell ref="A63:B66"/>
    <mergeCell ref="C63:AP66"/>
    <mergeCell ref="AQ63:AV66"/>
    <mergeCell ref="A28:B30"/>
    <mergeCell ref="AQ28:AV30"/>
    <mergeCell ref="A31:B34"/>
    <mergeCell ref="AQ31:AV34"/>
    <mergeCell ref="A35:B37"/>
    <mergeCell ref="AQ35:AV37"/>
    <mergeCell ref="A18:B21"/>
    <mergeCell ref="AQ18:AV21"/>
    <mergeCell ref="A22:B24"/>
    <mergeCell ref="AQ22:AV24"/>
    <mergeCell ref="A25:B27"/>
    <mergeCell ref="AQ25:AV27"/>
    <mergeCell ref="A7:B7"/>
    <mergeCell ref="C7:Z7"/>
    <mergeCell ref="AA7:AP7"/>
    <mergeCell ref="AQ7:AV7"/>
    <mergeCell ref="A8:B17"/>
    <mergeCell ref="AQ8:AV17"/>
    <mergeCell ref="J10:L10"/>
    <mergeCell ref="J12:L12"/>
  </mergeCells>
  <phoneticPr fontId="1"/>
  <dataValidations count="4">
    <dataValidation type="list" allowBlank="1" showInputMessage="1" showErrorMessage="1" sqref="AQ63:AV66 AQ127:AV130" xr:uid="{00000000-0002-0000-0000-000000000000}">
      <formula1>"-,あり"</formula1>
    </dataValidation>
    <dataValidation type="list" allowBlank="1" showInputMessage="1" showErrorMessage="1" sqref="AQ38:AV62 AQ101:AV126" xr:uid="{00000000-0002-0000-0000-000001000000}">
      <formula1>"-,確認済み"</formula1>
    </dataValidation>
    <dataValidation type="list" allowBlank="1" showInputMessage="1" showErrorMessage="1" sqref="AQ31:AV34 AQ94:AV97" xr:uid="{00000000-0002-0000-0000-000002000000}">
      <formula1>"-,収集する,収集しない"</formula1>
    </dataValidation>
    <dataValidation type="list" allowBlank="1" showInputMessage="1" showErrorMessage="1" sqref="AQ74 AQ22 AQ8 AQ18 AQ81 AQ25 AQ85 AQ91 AQ71:AV71 AQ28 AQ98:AV100 AQ88 AQ35:AV37" xr:uid="{00000000-0002-0000-0000-000003000000}">
      <formula1>"-,OK,NG"</formula1>
    </dataValidation>
  </dataValidations>
  <pageMargins left="0.75" right="0.75" top="1" bottom="1" header="0.51200000000000001" footer="0.51200000000000001"/>
  <pageSetup paperSize="9"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3"/>
  <dimension ref="A1:A3"/>
  <sheetViews>
    <sheetView workbookViewId="0">
      <selection activeCell="E29" sqref="E29"/>
    </sheetView>
  </sheetViews>
  <sheetFormatPr defaultColWidth="9" defaultRowHeight="15" customHeight="1" x14ac:dyDescent="0.4"/>
  <cols>
    <col min="1" max="16384" width="9" style="12"/>
  </cols>
  <sheetData>
    <row r="1" spans="1:1" ht="15" customHeight="1" x14ac:dyDescent="0.4">
      <c r="A1" s="12" t="s">
        <v>315</v>
      </c>
    </row>
    <row r="2" spans="1:1" ht="15" customHeight="1" x14ac:dyDescent="0.4">
      <c r="A2" s="12" t="s">
        <v>316</v>
      </c>
    </row>
    <row r="3" spans="1:1" ht="15" customHeight="1" x14ac:dyDescent="0.4">
      <c r="A3" s="12" t="s">
        <v>317</v>
      </c>
    </row>
  </sheetData>
  <sortState xmlns:xlrd2="http://schemas.microsoft.com/office/spreadsheetml/2017/richdata2" ref="A1:A3">
    <sortCondition ref="A1"/>
  </sortState>
  <phoneticPr fontId="1"/>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4"/>
  <dimension ref="A1:D38"/>
  <sheetViews>
    <sheetView topLeftCell="A7" workbookViewId="0"/>
  </sheetViews>
  <sheetFormatPr defaultColWidth="9" defaultRowHeight="15" customHeight="1" x14ac:dyDescent="0.4"/>
  <cols>
    <col min="1" max="1" width="13.875" style="12" bestFit="1" customWidth="1"/>
    <col min="2" max="2" width="33.5" style="12" bestFit="1" customWidth="1"/>
    <col min="3" max="3" width="37" style="12" bestFit="1" customWidth="1"/>
    <col min="4" max="4" width="75.5" style="12" bestFit="1" customWidth="1"/>
    <col min="5" max="16384" width="9" style="12"/>
  </cols>
  <sheetData>
    <row r="1" spans="1:4" ht="15" customHeight="1" thickBot="1" x14ac:dyDescent="0.45">
      <c r="A1" s="27" t="s">
        <v>318</v>
      </c>
      <c r="B1" s="27" t="s">
        <v>319</v>
      </c>
      <c r="C1" s="27" t="s">
        <v>320</v>
      </c>
      <c r="D1" s="27" t="s">
        <v>321</v>
      </c>
    </row>
    <row r="2" spans="1:4" ht="15" customHeight="1" thickTop="1" x14ac:dyDescent="0.4">
      <c r="A2" s="12" t="s">
        <v>322</v>
      </c>
      <c r="B2" s="12" t="s">
        <v>323</v>
      </c>
      <c r="D2" s="12" t="s">
        <v>324</v>
      </c>
    </row>
    <row r="3" spans="1:4" ht="15" customHeight="1" x14ac:dyDescent="0.4">
      <c r="A3" s="12" t="s">
        <v>325</v>
      </c>
      <c r="B3" s="12" t="s">
        <v>326</v>
      </c>
      <c r="D3" s="12" t="s">
        <v>327</v>
      </c>
    </row>
    <row r="4" spans="1:4" ht="15" customHeight="1" x14ac:dyDescent="0.4">
      <c r="A4" s="12" t="s">
        <v>325</v>
      </c>
      <c r="B4" s="12" t="s">
        <v>328</v>
      </c>
      <c r="D4" s="12" t="s">
        <v>329</v>
      </c>
    </row>
    <row r="5" spans="1:4" ht="15" customHeight="1" x14ac:dyDescent="0.4">
      <c r="A5" s="12" t="s">
        <v>330</v>
      </c>
      <c r="B5" s="12" t="s">
        <v>331</v>
      </c>
      <c r="D5" s="12" t="s">
        <v>332</v>
      </c>
    </row>
    <row r="6" spans="1:4" ht="15" customHeight="1" x14ac:dyDescent="0.4">
      <c r="A6" s="12" t="s">
        <v>330</v>
      </c>
      <c r="B6" s="12" t="s">
        <v>333</v>
      </c>
      <c r="D6" s="12" t="s">
        <v>334</v>
      </c>
    </row>
    <row r="7" spans="1:4" ht="15" customHeight="1" x14ac:dyDescent="0.4">
      <c r="A7" s="12" t="s">
        <v>330</v>
      </c>
      <c r="B7" s="12" t="s">
        <v>335</v>
      </c>
      <c r="D7" s="12" t="s">
        <v>336</v>
      </c>
    </row>
    <row r="8" spans="1:4" ht="15" customHeight="1" x14ac:dyDescent="0.4">
      <c r="A8" s="12" t="s">
        <v>330</v>
      </c>
      <c r="B8" s="12" t="s">
        <v>337</v>
      </c>
      <c r="D8" s="12" t="s">
        <v>338</v>
      </c>
    </row>
    <row r="9" spans="1:4" ht="15" customHeight="1" x14ac:dyDescent="0.4">
      <c r="A9" s="12" t="s">
        <v>330</v>
      </c>
      <c r="B9" s="12" t="s">
        <v>339</v>
      </c>
      <c r="D9" s="12" t="s">
        <v>340</v>
      </c>
    </row>
    <row r="10" spans="1:4" ht="15" customHeight="1" x14ac:dyDescent="0.4">
      <c r="A10" s="12" t="s">
        <v>330</v>
      </c>
      <c r="B10" s="12" t="s">
        <v>341</v>
      </c>
      <c r="D10" s="12" t="s">
        <v>342</v>
      </c>
    </row>
    <row r="11" spans="1:4" ht="15" customHeight="1" x14ac:dyDescent="0.4">
      <c r="A11" s="12" t="s">
        <v>330</v>
      </c>
      <c r="B11" s="12" t="s">
        <v>343</v>
      </c>
      <c r="D11" s="12" t="s">
        <v>344</v>
      </c>
    </row>
    <row r="12" spans="1:4" ht="15" customHeight="1" x14ac:dyDescent="0.4">
      <c r="A12" s="12" t="s">
        <v>330</v>
      </c>
      <c r="B12" s="12" t="s">
        <v>345</v>
      </c>
      <c r="D12" s="12" t="s">
        <v>346</v>
      </c>
    </row>
    <row r="13" spans="1:4" ht="15" customHeight="1" x14ac:dyDescent="0.4">
      <c r="A13" s="12" t="s">
        <v>330</v>
      </c>
      <c r="B13" s="12" t="s">
        <v>347</v>
      </c>
      <c r="D13" s="12" t="s">
        <v>348</v>
      </c>
    </row>
    <row r="14" spans="1:4" ht="15" customHeight="1" x14ac:dyDescent="0.4">
      <c r="A14" s="12" t="s">
        <v>330</v>
      </c>
      <c r="B14" s="12" t="s">
        <v>349</v>
      </c>
      <c r="D14" s="12" t="s">
        <v>350</v>
      </c>
    </row>
    <row r="15" spans="1:4" ht="15" customHeight="1" x14ac:dyDescent="0.4">
      <c r="A15" s="12" t="s">
        <v>330</v>
      </c>
      <c r="B15" s="12" t="s">
        <v>351</v>
      </c>
      <c r="D15" s="12" t="s">
        <v>352</v>
      </c>
    </row>
    <row r="16" spans="1:4" ht="15" customHeight="1" x14ac:dyDescent="0.4">
      <c r="A16" s="12" t="s">
        <v>330</v>
      </c>
      <c r="B16" s="12" t="s">
        <v>353</v>
      </c>
      <c r="D16" s="12" t="s">
        <v>354</v>
      </c>
    </row>
    <row r="17" spans="1:4" ht="15" customHeight="1" x14ac:dyDescent="0.4">
      <c r="A17" s="12" t="s">
        <v>330</v>
      </c>
      <c r="B17" s="12" t="s">
        <v>355</v>
      </c>
      <c r="D17" s="12" t="s">
        <v>356</v>
      </c>
    </row>
    <row r="18" spans="1:4" ht="15" customHeight="1" x14ac:dyDescent="0.4">
      <c r="A18" s="12" t="s">
        <v>330</v>
      </c>
      <c r="B18" s="12" t="s">
        <v>357</v>
      </c>
      <c r="D18" s="12" t="s">
        <v>358</v>
      </c>
    </row>
    <row r="19" spans="1:4" ht="15" customHeight="1" x14ac:dyDescent="0.4">
      <c r="A19" s="12" t="s">
        <v>330</v>
      </c>
      <c r="B19" s="12" t="s">
        <v>359</v>
      </c>
      <c r="D19" s="12" t="s">
        <v>360</v>
      </c>
    </row>
    <row r="20" spans="1:4" ht="15" customHeight="1" x14ac:dyDescent="0.4">
      <c r="A20" s="12" t="s">
        <v>330</v>
      </c>
      <c r="B20" s="12" t="s">
        <v>361</v>
      </c>
      <c r="D20" s="12" t="s">
        <v>362</v>
      </c>
    </row>
    <row r="21" spans="1:4" ht="15" customHeight="1" x14ac:dyDescent="0.4">
      <c r="A21" s="12" t="s">
        <v>330</v>
      </c>
      <c r="B21" s="12" t="s">
        <v>363</v>
      </c>
      <c r="D21" s="12" t="s">
        <v>364</v>
      </c>
    </row>
    <row r="22" spans="1:4" ht="15" customHeight="1" x14ac:dyDescent="0.4">
      <c r="A22" s="12" t="s">
        <v>330</v>
      </c>
      <c r="B22" s="12" t="s">
        <v>365</v>
      </c>
      <c r="D22" s="12" t="s">
        <v>366</v>
      </c>
    </row>
    <row r="23" spans="1:4" ht="15" customHeight="1" x14ac:dyDescent="0.4">
      <c r="A23" s="12" t="s">
        <v>330</v>
      </c>
      <c r="B23" s="12" t="s">
        <v>367</v>
      </c>
      <c r="D23" s="12" t="s">
        <v>368</v>
      </c>
    </row>
    <row r="24" spans="1:4" ht="15" customHeight="1" x14ac:dyDescent="0.4">
      <c r="A24" s="12" t="s">
        <v>330</v>
      </c>
      <c r="B24" s="12" t="s">
        <v>369</v>
      </c>
      <c r="D24" s="12" t="s">
        <v>370</v>
      </c>
    </row>
    <row r="25" spans="1:4" ht="15" customHeight="1" x14ac:dyDescent="0.4">
      <c r="A25" s="12" t="s">
        <v>371</v>
      </c>
      <c r="B25" s="12" t="s">
        <v>372</v>
      </c>
      <c r="D25" s="12" t="s">
        <v>373</v>
      </c>
    </row>
    <row r="26" spans="1:4" ht="15" customHeight="1" x14ac:dyDescent="0.4">
      <c r="A26" s="12" t="s">
        <v>371</v>
      </c>
      <c r="B26" s="12" t="s">
        <v>374</v>
      </c>
      <c r="D26" s="12" t="s">
        <v>375</v>
      </c>
    </row>
    <row r="27" spans="1:4" ht="15" customHeight="1" x14ac:dyDescent="0.4">
      <c r="A27" s="12" t="s">
        <v>376</v>
      </c>
      <c r="B27" s="12" t="s">
        <v>377</v>
      </c>
      <c r="D27" s="12" t="s">
        <v>378</v>
      </c>
    </row>
    <row r="28" spans="1:4" ht="15" customHeight="1" x14ac:dyDescent="0.4">
      <c r="A28" s="12" t="s">
        <v>376</v>
      </c>
      <c r="B28" s="12" t="s">
        <v>379</v>
      </c>
      <c r="D28" s="12" t="s">
        <v>380</v>
      </c>
    </row>
    <row r="29" spans="1:4" ht="15" customHeight="1" x14ac:dyDescent="0.4">
      <c r="A29" s="12" t="s">
        <v>376</v>
      </c>
      <c r="B29" s="12" t="s">
        <v>381</v>
      </c>
      <c r="D29" s="12" t="s">
        <v>382</v>
      </c>
    </row>
    <row r="30" spans="1:4" ht="15" customHeight="1" x14ac:dyDescent="0.4">
      <c r="A30" s="12" t="s">
        <v>376</v>
      </c>
      <c r="B30" s="12" t="s">
        <v>383</v>
      </c>
      <c r="D30" s="12" t="s">
        <v>384</v>
      </c>
    </row>
    <row r="31" spans="1:4" ht="15" customHeight="1" x14ac:dyDescent="0.4">
      <c r="A31" s="12" t="s">
        <v>385</v>
      </c>
      <c r="B31" s="12" t="s">
        <v>386</v>
      </c>
      <c r="D31" s="12" t="s">
        <v>387</v>
      </c>
    </row>
    <row r="32" spans="1:4" ht="15" customHeight="1" x14ac:dyDescent="0.4">
      <c r="A32" s="12" t="s">
        <v>385</v>
      </c>
      <c r="B32" s="12" t="s">
        <v>388</v>
      </c>
      <c r="D32" s="12" t="s">
        <v>389</v>
      </c>
    </row>
    <row r="33" spans="1:4" ht="15" customHeight="1" x14ac:dyDescent="0.4">
      <c r="A33" s="12" t="s">
        <v>385</v>
      </c>
      <c r="B33" s="12" t="s">
        <v>390</v>
      </c>
      <c r="D33" s="12" t="s">
        <v>391</v>
      </c>
    </row>
    <row r="34" spans="1:4" ht="15" customHeight="1" x14ac:dyDescent="0.4">
      <c r="A34" s="12" t="s">
        <v>385</v>
      </c>
      <c r="B34" s="12" t="s">
        <v>392</v>
      </c>
      <c r="D34" s="12" t="s">
        <v>393</v>
      </c>
    </row>
    <row r="35" spans="1:4" ht="15" customHeight="1" x14ac:dyDescent="0.4">
      <c r="A35" s="12" t="s">
        <v>385</v>
      </c>
      <c r="B35" s="12" t="s">
        <v>394</v>
      </c>
      <c r="D35" s="12" t="s">
        <v>395</v>
      </c>
    </row>
    <row r="36" spans="1:4" ht="15" customHeight="1" x14ac:dyDescent="0.4">
      <c r="A36" s="12" t="s">
        <v>385</v>
      </c>
      <c r="B36" s="12" t="s">
        <v>396</v>
      </c>
      <c r="D36" s="12" t="s">
        <v>397</v>
      </c>
    </row>
    <row r="37" spans="1:4" ht="15" customHeight="1" x14ac:dyDescent="0.4">
      <c r="A37" s="12" t="s">
        <v>385</v>
      </c>
      <c r="B37" s="12" t="s">
        <v>398</v>
      </c>
      <c r="D37" s="12" t="s">
        <v>399</v>
      </c>
    </row>
    <row r="38" spans="1:4" ht="15" customHeight="1" x14ac:dyDescent="0.4">
      <c r="A38" s="12" t="s">
        <v>385</v>
      </c>
      <c r="B38" s="12" t="s">
        <v>400</v>
      </c>
      <c r="D38" s="12" t="s">
        <v>401</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B1:Z48"/>
  <sheetViews>
    <sheetView tabSelected="1" zoomScale="85" zoomScaleNormal="85" workbookViewId="0">
      <selection activeCell="M17" sqref="M17"/>
    </sheetView>
  </sheetViews>
  <sheetFormatPr defaultColWidth="9" defaultRowHeight="15" customHeight="1" x14ac:dyDescent="0.4"/>
  <cols>
    <col min="1" max="1" width="0.875" style="1" customWidth="1"/>
    <col min="2" max="2" width="4.625" style="1" customWidth="1"/>
    <col min="3" max="3" width="7.625" style="2" customWidth="1"/>
    <col min="4" max="4" width="4.625" style="1" customWidth="1"/>
    <col min="5" max="5" width="5.625" style="1" customWidth="1"/>
    <col min="6" max="8" width="10.625" style="1" customWidth="1"/>
    <col min="9" max="9" width="14.625" style="1" customWidth="1"/>
    <col min="10" max="10" width="15.625" style="1" customWidth="1"/>
    <col min="11" max="11" width="30.625" style="1" customWidth="1"/>
    <col min="12" max="12" width="10.625" style="1" customWidth="1"/>
    <col min="13" max="13" width="40.625" style="1" customWidth="1"/>
    <col min="14" max="14" width="12.625" style="1" customWidth="1"/>
    <col min="15" max="15" width="10.625" style="1" customWidth="1"/>
    <col min="16" max="16" width="15.75" style="1" customWidth="1"/>
    <col min="17" max="17" width="20.625" style="1" customWidth="1"/>
    <col min="18" max="18" width="10.625" style="1" customWidth="1"/>
    <col min="19" max="20" width="85.625" style="1" customWidth="1"/>
    <col min="21" max="21" width="80.625" style="1" customWidth="1"/>
    <col min="22" max="25" width="10.625" style="1" customWidth="1"/>
    <col min="26" max="26" width="115.625" style="1" customWidth="1"/>
    <col min="27" max="16384" width="9" style="1"/>
  </cols>
  <sheetData>
    <row r="1" spans="2:21" s="7" customFormat="1" ht="5.0999999999999996" customHeight="1" thickBot="1" x14ac:dyDescent="0.45">
      <c r="C1" s="12"/>
    </row>
    <row r="2" spans="2:21" s="7" customFormat="1" ht="20.100000000000001" customHeight="1" thickTop="1" thickBot="1" x14ac:dyDescent="0.45">
      <c r="B2" s="183" t="s">
        <v>80</v>
      </c>
      <c r="C2" s="184"/>
      <c r="D2" s="184"/>
      <c r="E2" s="184"/>
      <c r="F2" s="184"/>
      <c r="G2" s="184"/>
      <c r="H2" s="185"/>
      <c r="I2" s="8"/>
      <c r="J2" s="97" t="s">
        <v>81</v>
      </c>
      <c r="M2" s="9"/>
    </row>
    <row r="3" spans="2:21" s="7" customFormat="1" ht="5.0999999999999996" customHeight="1" thickTop="1" x14ac:dyDescent="0.4">
      <c r="C3" s="12"/>
    </row>
    <row r="4" spans="2:21" s="7" customFormat="1" ht="5.0999999999999996" customHeight="1" thickBot="1" x14ac:dyDescent="0.45">
      <c r="B4" s="18"/>
      <c r="C4" s="19"/>
      <c r="D4" s="18"/>
      <c r="E4" s="18"/>
      <c r="F4" s="18"/>
      <c r="G4" s="18"/>
      <c r="H4" s="18"/>
      <c r="I4" s="18"/>
      <c r="J4" s="18"/>
      <c r="K4" s="18"/>
      <c r="L4" s="18"/>
      <c r="M4" s="18"/>
      <c r="N4" s="18"/>
      <c r="O4" s="18"/>
      <c r="P4" s="18"/>
      <c r="Q4" s="18"/>
      <c r="R4" s="18"/>
      <c r="S4" s="18"/>
    </row>
    <row r="5" spans="2:21" s="7" customFormat="1" ht="15" customHeight="1" thickBot="1" x14ac:dyDescent="0.45">
      <c r="B5" s="186" t="s">
        <v>82</v>
      </c>
      <c r="C5" s="187"/>
      <c r="D5" s="187"/>
      <c r="E5" s="188"/>
      <c r="F5" s="3">
        <v>45261</v>
      </c>
      <c r="G5" s="20"/>
      <c r="H5" s="18"/>
      <c r="I5" s="18"/>
      <c r="J5" s="18"/>
      <c r="K5" s="18"/>
      <c r="L5" s="18"/>
      <c r="M5" s="18"/>
      <c r="N5" s="18"/>
      <c r="O5" s="18"/>
      <c r="P5" s="18"/>
      <c r="Q5" s="18"/>
      <c r="R5" s="18"/>
      <c r="S5" s="18"/>
    </row>
    <row r="6" spans="2:21" s="7" customFormat="1" ht="15" customHeight="1" x14ac:dyDescent="0.4">
      <c r="B6" s="189" t="s">
        <v>83</v>
      </c>
      <c r="C6" s="190"/>
      <c r="D6" s="190"/>
      <c r="E6" s="190"/>
      <c r="F6" s="10" t="s">
        <v>84</v>
      </c>
      <c r="G6" s="199" t="s">
        <v>85</v>
      </c>
      <c r="H6" s="200"/>
      <c r="I6" s="200"/>
      <c r="J6" s="200"/>
      <c r="K6" s="201"/>
      <c r="L6" s="10" t="s">
        <v>86</v>
      </c>
      <c r="M6" s="199" t="s">
        <v>87</v>
      </c>
      <c r="N6" s="200"/>
      <c r="O6" s="200"/>
      <c r="P6" s="200"/>
      <c r="Q6" s="201"/>
      <c r="R6" s="10" t="s">
        <v>88</v>
      </c>
      <c r="S6" s="4" t="s">
        <v>89</v>
      </c>
    </row>
    <row r="7" spans="2:21" s="7" customFormat="1" ht="15" customHeight="1" thickBot="1" x14ac:dyDescent="0.45">
      <c r="B7" s="191"/>
      <c r="C7" s="192"/>
      <c r="D7" s="192"/>
      <c r="E7" s="192"/>
      <c r="F7" s="11" t="s">
        <v>90</v>
      </c>
      <c r="G7" s="202" t="s">
        <v>91</v>
      </c>
      <c r="H7" s="203"/>
      <c r="I7" s="203"/>
      <c r="J7" s="203"/>
      <c r="K7" s="204"/>
      <c r="L7" s="11" t="s">
        <v>92</v>
      </c>
      <c r="M7" s="202" t="s">
        <v>93</v>
      </c>
      <c r="N7" s="203"/>
      <c r="O7" s="203"/>
      <c r="P7" s="203"/>
      <c r="Q7" s="204"/>
      <c r="R7" s="11" t="s">
        <v>94</v>
      </c>
      <c r="S7" s="5" t="s">
        <v>95</v>
      </c>
    </row>
    <row r="8" spans="2:21" s="7" customFormat="1" ht="15" customHeight="1" x14ac:dyDescent="0.4">
      <c r="B8" s="189" t="s">
        <v>96</v>
      </c>
      <c r="C8" s="190"/>
      <c r="D8" s="190"/>
      <c r="E8" s="190"/>
      <c r="F8" s="10" t="s">
        <v>84</v>
      </c>
      <c r="G8" s="199" t="s">
        <v>97</v>
      </c>
      <c r="H8" s="200"/>
      <c r="I8" s="200"/>
      <c r="J8" s="200"/>
      <c r="K8" s="201"/>
      <c r="L8" s="10" t="s">
        <v>86</v>
      </c>
      <c r="M8" s="199" t="s">
        <v>98</v>
      </c>
      <c r="N8" s="200"/>
      <c r="O8" s="200"/>
      <c r="P8" s="200"/>
      <c r="Q8" s="201"/>
      <c r="R8" s="10" t="s">
        <v>88</v>
      </c>
      <c r="S8" s="4" t="s">
        <v>99</v>
      </c>
    </row>
    <row r="9" spans="2:21" s="7" customFormat="1" ht="15" customHeight="1" thickBot="1" x14ac:dyDescent="0.45">
      <c r="B9" s="191"/>
      <c r="C9" s="192"/>
      <c r="D9" s="192"/>
      <c r="E9" s="192"/>
      <c r="F9" s="11" t="s">
        <v>100</v>
      </c>
      <c r="G9" s="202" t="s">
        <v>101</v>
      </c>
      <c r="H9" s="203"/>
      <c r="I9" s="203"/>
      <c r="J9" s="203"/>
      <c r="K9" s="204"/>
      <c r="L9" s="11" t="s">
        <v>92</v>
      </c>
      <c r="M9" s="202" t="s">
        <v>102</v>
      </c>
      <c r="N9" s="203"/>
      <c r="O9" s="203"/>
      <c r="P9" s="203"/>
      <c r="Q9" s="204"/>
      <c r="R9" s="11" t="s">
        <v>94</v>
      </c>
      <c r="S9" s="5" t="s">
        <v>103</v>
      </c>
    </row>
    <row r="10" spans="2:21" s="7" customFormat="1" ht="15" customHeight="1" x14ac:dyDescent="0.4">
      <c r="B10" s="189" t="s">
        <v>104</v>
      </c>
      <c r="C10" s="190"/>
      <c r="D10" s="190"/>
      <c r="E10" s="190"/>
      <c r="F10" s="10" t="s">
        <v>84</v>
      </c>
      <c r="G10" s="193" t="s">
        <v>105</v>
      </c>
      <c r="H10" s="194"/>
      <c r="I10" s="194"/>
      <c r="J10" s="194"/>
      <c r="K10" s="195"/>
      <c r="L10" s="10" t="s">
        <v>86</v>
      </c>
      <c r="M10" s="199" t="s">
        <v>106</v>
      </c>
      <c r="N10" s="200"/>
      <c r="O10" s="200"/>
      <c r="P10" s="200"/>
      <c r="Q10" s="201"/>
      <c r="R10" s="10" t="s">
        <v>88</v>
      </c>
      <c r="S10" s="4" t="s">
        <v>107</v>
      </c>
    </row>
    <row r="11" spans="2:21" s="7" customFormat="1" ht="15" customHeight="1" thickBot="1" x14ac:dyDescent="0.45">
      <c r="B11" s="191"/>
      <c r="C11" s="192"/>
      <c r="D11" s="192"/>
      <c r="E11" s="192"/>
      <c r="F11" s="11" t="s">
        <v>100</v>
      </c>
      <c r="G11" s="202" t="s">
        <v>108</v>
      </c>
      <c r="H11" s="203"/>
      <c r="I11" s="203"/>
      <c r="J11" s="203"/>
      <c r="K11" s="204"/>
      <c r="L11" s="11" t="s">
        <v>92</v>
      </c>
      <c r="M11" s="202" t="s">
        <v>109</v>
      </c>
      <c r="N11" s="203"/>
      <c r="O11" s="203"/>
      <c r="P11" s="203"/>
      <c r="Q11" s="204"/>
      <c r="R11" s="11" t="s">
        <v>94</v>
      </c>
      <c r="S11" s="5" t="s">
        <v>110</v>
      </c>
    </row>
    <row r="12" spans="2:21" s="7" customFormat="1" ht="15" customHeight="1" thickBot="1" x14ac:dyDescent="0.45">
      <c r="B12" s="186" t="s">
        <v>111</v>
      </c>
      <c r="C12" s="187"/>
      <c r="D12" s="187"/>
      <c r="E12" s="187"/>
      <c r="F12" s="196" t="s">
        <v>402</v>
      </c>
      <c r="G12" s="197"/>
      <c r="H12" s="197"/>
      <c r="I12" s="197"/>
      <c r="J12" s="197"/>
      <c r="K12" s="198"/>
      <c r="L12" s="18"/>
      <c r="M12" s="18"/>
      <c r="N12" s="18"/>
      <c r="O12" s="18"/>
      <c r="P12" s="18"/>
      <c r="Q12" s="18"/>
      <c r="R12" s="18"/>
      <c r="S12" s="18"/>
    </row>
    <row r="13" spans="2:21" s="7" customFormat="1" ht="15" customHeight="1" thickBot="1" x14ac:dyDescent="0.45">
      <c r="B13" s="186" t="s">
        <v>112</v>
      </c>
      <c r="C13" s="187"/>
      <c r="D13" s="187"/>
      <c r="E13" s="187"/>
      <c r="F13" s="6" t="s">
        <v>113</v>
      </c>
      <c r="G13" s="21"/>
      <c r="H13" s="18"/>
      <c r="I13" s="18"/>
      <c r="J13" s="18"/>
      <c r="K13" s="18"/>
      <c r="L13" s="18"/>
      <c r="M13" s="18"/>
      <c r="N13" s="18"/>
      <c r="O13" s="18"/>
      <c r="P13" s="18"/>
      <c r="Q13" s="18"/>
      <c r="R13" s="18"/>
      <c r="S13" s="18"/>
    </row>
    <row r="14" spans="2:21" s="7" customFormat="1" ht="15" customHeight="1" thickBot="1" x14ac:dyDescent="0.45">
      <c r="B14" s="186" t="s">
        <v>114</v>
      </c>
      <c r="C14" s="187"/>
      <c r="D14" s="187"/>
      <c r="E14" s="187"/>
      <c r="F14" s="196" t="s">
        <v>408</v>
      </c>
      <c r="G14" s="197"/>
      <c r="H14" s="197"/>
      <c r="I14" s="197"/>
      <c r="J14" s="197"/>
      <c r="K14" s="198"/>
      <c r="L14" s="18"/>
      <c r="M14" s="18"/>
      <c r="N14" s="18"/>
      <c r="O14" s="18"/>
      <c r="P14" s="18"/>
      <c r="Q14" s="18"/>
      <c r="R14" s="18"/>
      <c r="S14" s="18"/>
    </row>
    <row r="15" spans="2:21" s="7" customFormat="1" ht="5.0999999999999996" customHeight="1" x14ac:dyDescent="0.4">
      <c r="B15" s="18"/>
      <c r="C15" s="19"/>
      <c r="D15" s="18"/>
      <c r="E15" s="22"/>
      <c r="F15" s="22"/>
      <c r="G15" s="23"/>
      <c r="H15" s="23"/>
      <c r="I15" s="23"/>
      <c r="J15" s="23"/>
      <c r="K15" s="23"/>
      <c r="L15" s="18"/>
      <c r="M15" s="18"/>
      <c r="N15" s="18"/>
      <c r="O15" s="18"/>
      <c r="P15" s="18"/>
      <c r="Q15" s="18"/>
      <c r="R15" s="18"/>
      <c r="S15" s="18"/>
    </row>
    <row r="16" spans="2:21" s="7" customFormat="1" ht="5.0999999999999996" customHeight="1" x14ac:dyDescent="0.4">
      <c r="B16" s="24"/>
      <c r="C16" s="24"/>
      <c r="D16" s="25"/>
      <c r="E16" s="24"/>
      <c r="F16" s="25"/>
      <c r="G16" s="25"/>
      <c r="H16" s="25"/>
      <c r="I16" s="25"/>
      <c r="J16" s="25"/>
      <c r="K16" s="182"/>
      <c r="L16" s="182"/>
      <c r="M16" s="25"/>
      <c r="N16" s="24"/>
      <c r="O16" s="26"/>
      <c r="P16" s="25"/>
      <c r="Q16" s="25"/>
      <c r="R16" s="24"/>
      <c r="S16" s="25"/>
      <c r="T16" s="25"/>
      <c r="U16" s="25"/>
    </row>
    <row r="17" spans="2:26" s="7" customFormat="1" ht="24.95" customHeight="1" x14ac:dyDescent="0.4">
      <c r="C17" s="12"/>
      <c r="Z17" s="28" t="s">
        <v>115</v>
      </c>
    </row>
    <row r="18" spans="2:26" s="7" customFormat="1" ht="30" customHeight="1" x14ac:dyDescent="0.4">
      <c r="B18" s="13" t="s">
        <v>116</v>
      </c>
      <c r="C18" s="14"/>
      <c r="D18" s="13" t="s">
        <v>117</v>
      </c>
      <c r="E18" s="15" t="s">
        <v>118</v>
      </c>
      <c r="F18" s="16" t="s">
        <v>119</v>
      </c>
      <c r="G18" s="16" t="s">
        <v>120</v>
      </c>
      <c r="H18" s="16" t="s">
        <v>121</v>
      </c>
      <c r="I18" s="16" t="s">
        <v>122</v>
      </c>
      <c r="J18" s="16" t="s">
        <v>123</v>
      </c>
      <c r="K18" s="180" t="s">
        <v>124</v>
      </c>
      <c r="L18" s="181"/>
      <c r="M18" s="16" t="s">
        <v>125</v>
      </c>
      <c r="N18" s="16" t="s">
        <v>126</v>
      </c>
      <c r="O18" s="16" t="s">
        <v>127</v>
      </c>
      <c r="P18" s="13" t="s">
        <v>128</v>
      </c>
      <c r="Q18" s="16" t="s">
        <v>129</v>
      </c>
      <c r="R18" s="17" t="s">
        <v>130</v>
      </c>
      <c r="S18" s="16" t="s">
        <v>131</v>
      </c>
      <c r="T18" s="13" t="s">
        <v>132</v>
      </c>
      <c r="U18" s="16" t="s">
        <v>133</v>
      </c>
      <c r="V18" s="13" t="s">
        <v>134</v>
      </c>
      <c r="W18" s="13" t="s">
        <v>135</v>
      </c>
      <c r="X18" s="13" t="s">
        <v>136</v>
      </c>
      <c r="Y18" s="13" t="s">
        <v>137</v>
      </c>
      <c r="Z18" s="29" t="s">
        <v>138</v>
      </c>
    </row>
    <row r="19" spans="2:26" ht="15" customHeight="1" x14ac:dyDescent="0.4">
      <c r="B19" s="98" t="s">
        <v>139</v>
      </c>
      <c r="C19" s="99" t="s">
        <v>139</v>
      </c>
      <c r="D19" s="100"/>
      <c r="E19" s="104" t="s">
        <v>140</v>
      </c>
      <c r="F19" s="100" t="s">
        <v>141</v>
      </c>
      <c r="G19" s="100" t="s">
        <v>142</v>
      </c>
      <c r="H19" s="100" t="s">
        <v>143</v>
      </c>
      <c r="I19" s="100" t="s">
        <v>144</v>
      </c>
      <c r="J19" s="100" t="s">
        <v>145</v>
      </c>
      <c r="K19" s="179" t="s">
        <v>403</v>
      </c>
      <c r="L19" s="179"/>
      <c r="M19" s="100" t="s">
        <v>146</v>
      </c>
      <c r="N19" s="98" t="s">
        <v>404</v>
      </c>
      <c r="O19" s="103">
        <v>45273</v>
      </c>
      <c r="P19" s="100" t="s">
        <v>147</v>
      </c>
      <c r="Q19" s="100" t="s">
        <v>148</v>
      </c>
      <c r="R19" s="100" t="s">
        <v>149</v>
      </c>
      <c r="S19" s="100" t="s">
        <v>150</v>
      </c>
      <c r="T19" s="100" t="s">
        <v>151</v>
      </c>
      <c r="U19" s="101"/>
      <c r="V19" s="102"/>
      <c r="W19" s="102"/>
      <c r="X19" s="102"/>
      <c r="Y19" s="101"/>
      <c r="Z19" s="96"/>
    </row>
    <row r="20" spans="2:26" ht="15" customHeight="1" x14ac:dyDescent="0.4">
      <c r="B20" s="98" t="s">
        <v>152</v>
      </c>
      <c r="C20" s="99" t="s">
        <v>139</v>
      </c>
      <c r="D20" s="100"/>
      <c r="E20" s="104" t="s">
        <v>140</v>
      </c>
      <c r="F20" s="100" t="s">
        <v>141</v>
      </c>
      <c r="G20" s="100" t="s">
        <v>142</v>
      </c>
      <c r="H20" s="100" t="s">
        <v>143</v>
      </c>
      <c r="I20" s="100" t="s">
        <v>144</v>
      </c>
      <c r="J20" s="100" t="s">
        <v>145</v>
      </c>
      <c r="K20" s="179" t="s">
        <v>403</v>
      </c>
      <c r="L20" s="179"/>
      <c r="M20" s="100" t="s">
        <v>146</v>
      </c>
      <c r="N20" s="98" t="s">
        <v>404</v>
      </c>
      <c r="O20" s="103">
        <v>45273</v>
      </c>
      <c r="P20" s="100" t="s">
        <v>147</v>
      </c>
      <c r="Q20" s="100" t="s">
        <v>148</v>
      </c>
      <c r="R20" s="100" t="s">
        <v>149</v>
      </c>
      <c r="S20" s="100" t="s">
        <v>153</v>
      </c>
      <c r="T20" s="100" t="s">
        <v>151</v>
      </c>
      <c r="U20" s="101"/>
      <c r="V20" s="102"/>
      <c r="W20" s="102"/>
      <c r="X20" s="102"/>
      <c r="Y20" s="101"/>
      <c r="Z20" s="96"/>
    </row>
    <row r="21" spans="2:26" ht="15" customHeight="1" x14ac:dyDescent="0.4">
      <c r="B21" s="98" t="s">
        <v>154</v>
      </c>
      <c r="C21" s="99" t="s">
        <v>139</v>
      </c>
      <c r="D21" s="100"/>
      <c r="E21" s="104" t="s">
        <v>140</v>
      </c>
      <c r="F21" s="100" t="s">
        <v>141</v>
      </c>
      <c r="G21" s="100" t="s">
        <v>142</v>
      </c>
      <c r="H21" s="100" t="s">
        <v>143</v>
      </c>
      <c r="I21" s="100" t="s">
        <v>144</v>
      </c>
      <c r="J21" s="100" t="s">
        <v>145</v>
      </c>
      <c r="K21" s="179" t="s">
        <v>403</v>
      </c>
      <c r="L21" s="179"/>
      <c r="M21" s="100" t="s">
        <v>146</v>
      </c>
      <c r="N21" s="98" t="s">
        <v>404</v>
      </c>
      <c r="O21" s="103">
        <v>45273</v>
      </c>
      <c r="P21" s="100" t="s">
        <v>147</v>
      </c>
      <c r="Q21" s="100" t="s">
        <v>148</v>
      </c>
      <c r="R21" s="100" t="s">
        <v>149</v>
      </c>
      <c r="S21" s="100" t="s">
        <v>155</v>
      </c>
      <c r="T21" s="100" t="s">
        <v>151</v>
      </c>
      <c r="U21" s="101"/>
      <c r="V21" s="102"/>
      <c r="W21" s="102"/>
      <c r="X21" s="102"/>
      <c r="Y21" s="101"/>
      <c r="Z21" s="96"/>
    </row>
    <row r="22" spans="2:26" ht="15" customHeight="1" x14ac:dyDescent="0.4">
      <c r="B22" s="98" t="s">
        <v>156</v>
      </c>
      <c r="C22" s="99" t="s">
        <v>139</v>
      </c>
      <c r="D22" s="100"/>
      <c r="E22" s="104" t="s">
        <v>140</v>
      </c>
      <c r="F22" s="100" t="s">
        <v>141</v>
      </c>
      <c r="G22" s="100" t="s">
        <v>142</v>
      </c>
      <c r="H22" s="100" t="s">
        <v>143</v>
      </c>
      <c r="I22" s="100" t="s">
        <v>144</v>
      </c>
      <c r="J22" s="100" t="s">
        <v>145</v>
      </c>
      <c r="K22" s="179" t="s">
        <v>403</v>
      </c>
      <c r="L22" s="179"/>
      <c r="M22" s="100" t="s">
        <v>146</v>
      </c>
      <c r="N22" s="98" t="s">
        <v>404</v>
      </c>
      <c r="O22" s="103">
        <v>45273</v>
      </c>
      <c r="P22" s="100" t="s">
        <v>147</v>
      </c>
      <c r="Q22" s="100" t="s">
        <v>157</v>
      </c>
      <c r="R22" s="100" t="s">
        <v>149</v>
      </c>
      <c r="S22" s="100" t="s">
        <v>158</v>
      </c>
      <c r="T22" s="100" t="s">
        <v>159</v>
      </c>
      <c r="U22" s="101"/>
      <c r="V22" s="102"/>
      <c r="W22" s="102"/>
      <c r="X22" s="102"/>
      <c r="Y22" s="101"/>
      <c r="Z22" s="96"/>
    </row>
    <row r="23" spans="2:26" ht="15" customHeight="1" x14ac:dyDescent="0.4">
      <c r="B23" s="98" t="s">
        <v>160</v>
      </c>
      <c r="C23" s="99" t="s">
        <v>139</v>
      </c>
      <c r="D23" s="100"/>
      <c r="E23" s="104" t="s">
        <v>140</v>
      </c>
      <c r="F23" s="100" t="s">
        <v>141</v>
      </c>
      <c r="G23" s="100" t="s">
        <v>142</v>
      </c>
      <c r="H23" s="100" t="s">
        <v>143</v>
      </c>
      <c r="I23" s="100" t="s">
        <v>144</v>
      </c>
      <c r="J23" s="100" t="s">
        <v>145</v>
      </c>
      <c r="K23" s="179" t="s">
        <v>403</v>
      </c>
      <c r="L23" s="179"/>
      <c r="M23" s="100" t="s">
        <v>146</v>
      </c>
      <c r="N23" s="98" t="s">
        <v>404</v>
      </c>
      <c r="O23" s="103">
        <v>45273</v>
      </c>
      <c r="P23" s="100" t="s">
        <v>147</v>
      </c>
      <c r="Q23" s="100" t="s">
        <v>157</v>
      </c>
      <c r="R23" s="100" t="s">
        <v>149</v>
      </c>
      <c r="S23" s="100" t="s">
        <v>161</v>
      </c>
      <c r="T23" s="100" t="s">
        <v>159</v>
      </c>
      <c r="U23" s="101"/>
      <c r="V23" s="102"/>
      <c r="W23" s="102"/>
      <c r="X23" s="102"/>
      <c r="Y23" s="101"/>
      <c r="Z23" s="96"/>
    </row>
    <row r="24" spans="2:26" ht="15" customHeight="1" x14ac:dyDescent="0.4">
      <c r="B24" s="98" t="s">
        <v>162</v>
      </c>
      <c r="C24" s="99" t="s">
        <v>139</v>
      </c>
      <c r="D24" s="100"/>
      <c r="E24" s="104" t="s">
        <v>140</v>
      </c>
      <c r="F24" s="100" t="s">
        <v>141</v>
      </c>
      <c r="G24" s="100" t="s">
        <v>142</v>
      </c>
      <c r="H24" s="100" t="s">
        <v>143</v>
      </c>
      <c r="I24" s="100" t="s">
        <v>144</v>
      </c>
      <c r="J24" s="100" t="s">
        <v>145</v>
      </c>
      <c r="K24" s="179" t="s">
        <v>403</v>
      </c>
      <c r="L24" s="179"/>
      <c r="M24" s="100" t="s">
        <v>146</v>
      </c>
      <c r="N24" s="98" t="s">
        <v>404</v>
      </c>
      <c r="O24" s="103">
        <v>45273</v>
      </c>
      <c r="P24" s="100" t="s">
        <v>147</v>
      </c>
      <c r="Q24" s="100" t="s">
        <v>157</v>
      </c>
      <c r="R24" s="100" t="s">
        <v>149</v>
      </c>
      <c r="S24" s="100" t="s">
        <v>163</v>
      </c>
      <c r="T24" s="100" t="s">
        <v>159</v>
      </c>
      <c r="U24" s="101"/>
      <c r="V24" s="102"/>
      <c r="W24" s="102"/>
      <c r="X24" s="102"/>
      <c r="Y24" s="101"/>
      <c r="Z24" s="96"/>
    </row>
    <row r="25" spans="2:26" ht="15" customHeight="1" x14ac:dyDescent="0.4">
      <c r="B25" s="98" t="s">
        <v>164</v>
      </c>
      <c r="C25" s="99" t="s">
        <v>139</v>
      </c>
      <c r="D25" s="100"/>
      <c r="E25" s="104" t="s">
        <v>140</v>
      </c>
      <c r="F25" s="100" t="s">
        <v>141</v>
      </c>
      <c r="G25" s="100" t="s">
        <v>142</v>
      </c>
      <c r="H25" s="100" t="s">
        <v>143</v>
      </c>
      <c r="I25" s="100" t="s">
        <v>144</v>
      </c>
      <c r="J25" s="100" t="s">
        <v>145</v>
      </c>
      <c r="K25" s="179" t="s">
        <v>403</v>
      </c>
      <c r="L25" s="179"/>
      <c r="M25" s="100" t="s">
        <v>146</v>
      </c>
      <c r="N25" s="98" t="s">
        <v>404</v>
      </c>
      <c r="O25" s="103">
        <v>45273</v>
      </c>
      <c r="P25" s="100" t="s">
        <v>147</v>
      </c>
      <c r="Q25" s="100" t="s">
        <v>157</v>
      </c>
      <c r="R25" s="100" t="s">
        <v>149</v>
      </c>
      <c r="S25" s="100" t="s">
        <v>165</v>
      </c>
      <c r="T25" s="100" t="s">
        <v>159</v>
      </c>
      <c r="U25" s="101"/>
      <c r="V25" s="102"/>
      <c r="W25" s="102"/>
      <c r="X25" s="102"/>
      <c r="Y25" s="101"/>
      <c r="Z25" s="96"/>
    </row>
    <row r="26" spans="2:26" ht="15" customHeight="1" x14ac:dyDescent="0.4">
      <c r="B26" s="98" t="s">
        <v>166</v>
      </c>
      <c r="C26" s="99" t="s">
        <v>139</v>
      </c>
      <c r="D26" s="100"/>
      <c r="E26" s="104" t="s">
        <v>140</v>
      </c>
      <c r="F26" s="100" t="s">
        <v>141</v>
      </c>
      <c r="G26" s="100" t="s">
        <v>142</v>
      </c>
      <c r="H26" s="100" t="s">
        <v>143</v>
      </c>
      <c r="I26" s="100" t="s">
        <v>144</v>
      </c>
      <c r="J26" s="100" t="s">
        <v>145</v>
      </c>
      <c r="K26" s="179" t="s">
        <v>403</v>
      </c>
      <c r="L26" s="179"/>
      <c r="M26" s="100" t="s">
        <v>146</v>
      </c>
      <c r="N26" s="98" t="s">
        <v>404</v>
      </c>
      <c r="O26" s="103">
        <v>45273</v>
      </c>
      <c r="P26" s="100" t="s">
        <v>147</v>
      </c>
      <c r="Q26" s="100" t="s">
        <v>157</v>
      </c>
      <c r="R26" s="100" t="s">
        <v>149</v>
      </c>
      <c r="S26" s="100" t="s">
        <v>167</v>
      </c>
      <c r="T26" s="100" t="s">
        <v>159</v>
      </c>
      <c r="U26" s="101"/>
      <c r="V26" s="102"/>
      <c r="W26" s="102"/>
      <c r="X26" s="102"/>
      <c r="Y26" s="101"/>
      <c r="Z26" s="96"/>
    </row>
    <row r="27" spans="2:26" ht="15" customHeight="1" x14ac:dyDescent="0.4">
      <c r="B27" s="98" t="s">
        <v>168</v>
      </c>
      <c r="C27" s="99" t="s">
        <v>139</v>
      </c>
      <c r="D27" s="100"/>
      <c r="E27" s="104" t="s">
        <v>140</v>
      </c>
      <c r="F27" s="100" t="s">
        <v>141</v>
      </c>
      <c r="G27" s="100" t="s">
        <v>142</v>
      </c>
      <c r="H27" s="100" t="s">
        <v>143</v>
      </c>
      <c r="I27" s="100" t="s">
        <v>144</v>
      </c>
      <c r="J27" s="100" t="s">
        <v>145</v>
      </c>
      <c r="K27" s="179" t="s">
        <v>403</v>
      </c>
      <c r="L27" s="179"/>
      <c r="M27" s="100" t="s">
        <v>146</v>
      </c>
      <c r="N27" s="98" t="s">
        <v>404</v>
      </c>
      <c r="O27" s="103">
        <v>45273</v>
      </c>
      <c r="P27" s="100" t="s">
        <v>147</v>
      </c>
      <c r="Q27" s="100" t="s">
        <v>157</v>
      </c>
      <c r="R27" s="100" t="s">
        <v>149</v>
      </c>
      <c r="S27" s="100" t="s">
        <v>169</v>
      </c>
      <c r="T27" s="100" t="s">
        <v>159</v>
      </c>
      <c r="U27" s="101"/>
      <c r="V27" s="102"/>
      <c r="W27" s="102"/>
      <c r="X27" s="102"/>
      <c r="Y27" s="101"/>
      <c r="Z27" s="96"/>
    </row>
    <row r="28" spans="2:26" ht="15" customHeight="1" x14ac:dyDescent="0.4">
      <c r="B28" s="98" t="s">
        <v>170</v>
      </c>
      <c r="C28" s="99" t="s">
        <v>139</v>
      </c>
      <c r="D28" s="100"/>
      <c r="E28" s="104" t="s">
        <v>140</v>
      </c>
      <c r="F28" s="100" t="s">
        <v>141</v>
      </c>
      <c r="G28" s="100" t="s">
        <v>142</v>
      </c>
      <c r="H28" s="100" t="s">
        <v>143</v>
      </c>
      <c r="I28" s="100" t="s">
        <v>144</v>
      </c>
      <c r="J28" s="100" t="s">
        <v>145</v>
      </c>
      <c r="K28" s="179" t="s">
        <v>403</v>
      </c>
      <c r="L28" s="179"/>
      <c r="M28" s="100" t="s">
        <v>146</v>
      </c>
      <c r="N28" s="98" t="s">
        <v>404</v>
      </c>
      <c r="O28" s="103">
        <v>45273</v>
      </c>
      <c r="P28" s="100" t="s">
        <v>147</v>
      </c>
      <c r="Q28" s="100" t="s">
        <v>157</v>
      </c>
      <c r="R28" s="100" t="s">
        <v>149</v>
      </c>
      <c r="S28" s="100" t="s">
        <v>171</v>
      </c>
      <c r="T28" s="100" t="s">
        <v>159</v>
      </c>
      <c r="U28" s="101"/>
      <c r="V28" s="102"/>
      <c r="W28" s="102"/>
      <c r="X28" s="102"/>
      <c r="Y28" s="101"/>
      <c r="Z28" s="96"/>
    </row>
    <row r="29" spans="2:26" ht="15" customHeight="1" x14ac:dyDescent="0.4">
      <c r="B29" s="98" t="s">
        <v>172</v>
      </c>
      <c r="C29" s="99" t="s">
        <v>139</v>
      </c>
      <c r="D29" s="100"/>
      <c r="E29" s="104" t="s">
        <v>140</v>
      </c>
      <c r="F29" s="100" t="s">
        <v>141</v>
      </c>
      <c r="G29" s="100" t="s">
        <v>142</v>
      </c>
      <c r="H29" s="100" t="s">
        <v>143</v>
      </c>
      <c r="I29" s="100" t="s">
        <v>144</v>
      </c>
      <c r="J29" s="100" t="s">
        <v>145</v>
      </c>
      <c r="K29" s="179" t="s">
        <v>403</v>
      </c>
      <c r="L29" s="179"/>
      <c r="M29" s="100" t="s">
        <v>146</v>
      </c>
      <c r="N29" s="98" t="s">
        <v>404</v>
      </c>
      <c r="O29" s="103">
        <v>45273</v>
      </c>
      <c r="P29" s="100" t="s">
        <v>147</v>
      </c>
      <c r="Q29" s="100" t="s">
        <v>157</v>
      </c>
      <c r="R29" s="100" t="s">
        <v>149</v>
      </c>
      <c r="S29" s="100" t="s">
        <v>173</v>
      </c>
      <c r="T29" s="100" t="s">
        <v>159</v>
      </c>
      <c r="U29" s="101"/>
      <c r="V29" s="102"/>
      <c r="W29" s="102"/>
      <c r="X29" s="102"/>
      <c r="Y29" s="101"/>
      <c r="Z29" s="96"/>
    </row>
    <row r="30" spans="2:26" ht="15" customHeight="1" x14ac:dyDescent="0.4">
      <c r="B30" s="98" t="s">
        <v>174</v>
      </c>
      <c r="C30" s="99" t="s">
        <v>139</v>
      </c>
      <c r="D30" s="100"/>
      <c r="E30" s="104" t="s">
        <v>140</v>
      </c>
      <c r="F30" s="100" t="s">
        <v>141</v>
      </c>
      <c r="G30" s="100" t="s">
        <v>142</v>
      </c>
      <c r="H30" s="100" t="s">
        <v>143</v>
      </c>
      <c r="I30" s="100" t="s">
        <v>144</v>
      </c>
      <c r="J30" s="100" t="s">
        <v>145</v>
      </c>
      <c r="K30" s="179" t="s">
        <v>403</v>
      </c>
      <c r="L30" s="179"/>
      <c r="M30" s="100" t="s">
        <v>146</v>
      </c>
      <c r="N30" s="98" t="s">
        <v>404</v>
      </c>
      <c r="O30" s="103">
        <v>45273</v>
      </c>
      <c r="P30" s="100" t="s">
        <v>147</v>
      </c>
      <c r="Q30" s="100" t="s">
        <v>157</v>
      </c>
      <c r="R30" s="100" t="s">
        <v>149</v>
      </c>
      <c r="S30" s="100" t="s">
        <v>175</v>
      </c>
      <c r="T30" s="100" t="s">
        <v>159</v>
      </c>
      <c r="U30" s="101"/>
      <c r="V30" s="102"/>
      <c r="W30" s="102"/>
      <c r="X30" s="102"/>
      <c r="Y30" s="101"/>
      <c r="Z30" s="96"/>
    </row>
    <row r="31" spans="2:26" ht="15" customHeight="1" x14ac:dyDescent="0.4">
      <c r="B31" s="98" t="s">
        <v>176</v>
      </c>
      <c r="C31" s="99" t="s">
        <v>139</v>
      </c>
      <c r="D31" s="100"/>
      <c r="E31" s="104" t="s">
        <v>140</v>
      </c>
      <c r="F31" s="100" t="s">
        <v>141</v>
      </c>
      <c r="G31" s="100" t="s">
        <v>142</v>
      </c>
      <c r="H31" s="100" t="s">
        <v>143</v>
      </c>
      <c r="I31" s="100" t="s">
        <v>144</v>
      </c>
      <c r="J31" s="100" t="s">
        <v>145</v>
      </c>
      <c r="K31" s="179" t="s">
        <v>403</v>
      </c>
      <c r="L31" s="179"/>
      <c r="M31" s="100" t="s">
        <v>146</v>
      </c>
      <c r="N31" s="98" t="s">
        <v>404</v>
      </c>
      <c r="O31" s="103">
        <v>45273</v>
      </c>
      <c r="P31" s="100" t="s">
        <v>147</v>
      </c>
      <c r="Q31" s="100" t="s">
        <v>157</v>
      </c>
      <c r="R31" s="100" t="s">
        <v>149</v>
      </c>
      <c r="S31" s="100" t="s">
        <v>177</v>
      </c>
      <c r="T31" s="100" t="s">
        <v>159</v>
      </c>
      <c r="U31" s="101"/>
      <c r="V31" s="102"/>
      <c r="W31" s="102"/>
      <c r="X31" s="102"/>
      <c r="Y31" s="101"/>
      <c r="Z31" s="96"/>
    </row>
    <row r="32" spans="2:26" ht="15" customHeight="1" x14ac:dyDescent="0.4">
      <c r="B32" s="98" t="s">
        <v>178</v>
      </c>
      <c r="C32" s="99" t="s">
        <v>139</v>
      </c>
      <c r="D32" s="100"/>
      <c r="E32" s="104" t="s">
        <v>140</v>
      </c>
      <c r="F32" s="100" t="s">
        <v>141</v>
      </c>
      <c r="G32" s="100" t="s">
        <v>142</v>
      </c>
      <c r="H32" s="100" t="s">
        <v>143</v>
      </c>
      <c r="I32" s="100" t="s">
        <v>144</v>
      </c>
      <c r="J32" s="100" t="s">
        <v>145</v>
      </c>
      <c r="K32" s="179" t="s">
        <v>403</v>
      </c>
      <c r="L32" s="179"/>
      <c r="M32" s="100" t="s">
        <v>146</v>
      </c>
      <c r="N32" s="98" t="s">
        <v>404</v>
      </c>
      <c r="O32" s="103">
        <v>45273</v>
      </c>
      <c r="P32" s="100" t="s">
        <v>147</v>
      </c>
      <c r="Q32" s="100" t="s">
        <v>157</v>
      </c>
      <c r="R32" s="100" t="s">
        <v>149</v>
      </c>
      <c r="S32" s="100" t="s">
        <v>179</v>
      </c>
      <c r="T32" s="100" t="s">
        <v>159</v>
      </c>
      <c r="U32" s="101"/>
      <c r="V32" s="102"/>
      <c r="W32" s="102"/>
      <c r="X32" s="102"/>
      <c r="Y32" s="101"/>
      <c r="Z32" s="96"/>
    </row>
    <row r="33" spans="2:26" ht="15" customHeight="1" x14ac:dyDescent="0.4">
      <c r="B33" s="98" t="s">
        <v>180</v>
      </c>
      <c r="C33" s="99" t="s">
        <v>139</v>
      </c>
      <c r="D33" s="100"/>
      <c r="E33" s="104" t="s">
        <v>140</v>
      </c>
      <c r="F33" s="100" t="s">
        <v>141</v>
      </c>
      <c r="G33" s="100" t="s">
        <v>142</v>
      </c>
      <c r="H33" s="100" t="s">
        <v>143</v>
      </c>
      <c r="I33" s="100" t="s">
        <v>144</v>
      </c>
      <c r="J33" s="100" t="s">
        <v>145</v>
      </c>
      <c r="K33" s="179" t="s">
        <v>403</v>
      </c>
      <c r="L33" s="179"/>
      <c r="M33" s="100" t="s">
        <v>146</v>
      </c>
      <c r="N33" s="98" t="s">
        <v>404</v>
      </c>
      <c r="O33" s="103">
        <v>45273</v>
      </c>
      <c r="P33" s="100" t="s">
        <v>147</v>
      </c>
      <c r="Q33" s="100" t="s">
        <v>157</v>
      </c>
      <c r="R33" s="100" t="s">
        <v>149</v>
      </c>
      <c r="S33" s="100" t="s">
        <v>181</v>
      </c>
      <c r="T33" s="100" t="s">
        <v>159</v>
      </c>
      <c r="U33" s="101"/>
      <c r="V33" s="102"/>
      <c r="W33" s="102"/>
      <c r="X33" s="102"/>
      <c r="Y33" s="101"/>
      <c r="Z33" s="96"/>
    </row>
    <row r="34" spans="2:26" ht="15" customHeight="1" x14ac:dyDescent="0.4">
      <c r="B34" s="98" t="s">
        <v>182</v>
      </c>
      <c r="C34" s="99" t="s">
        <v>139</v>
      </c>
      <c r="D34" s="100"/>
      <c r="E34" s="104" t="s">
        <v>140</v>
      </c>
      <c r="F34" s="100" t="s">
        <v>141</v>
      </c>
      <c r="G34" s="100" t="s">
        <v>142</v>
      </c>
      <c r="H34" s="100" t="s">
        <v>143</v>
      </c>
      <c r="I34" s="100" t="s">
        <v>144</v>
      </c>
      <c r="J34" s="100" t="s">
        <v>145</v>
      </c>
      <c r="K34" s="179" t="s">
        <v>403</v>
      </c>
      <c r="L34" s="179"/>
      <c r="M34" s="100" t="s">
        <v>146</v>
      </c>
      <c r="N34" s="98" t="s">
        <v>404</v>
      </c>
      <c r="O34" s="103">
        <v>45273</v>
      </c>
      <c r="P34" s="100" t="s">
        <v>147</v>
      </c>
      <c r="Q34" s="100" t="s">
        <v>157</v>
      </c>
      <c r="R34" s="100" t="s">
        <v>149</v>
      </c>
      <c r="S34" s="100" t="s">
        <v>183</v>
      </c>
      <c r="T34" s="100" t="s">
        <v>159</v>
      </c>
      <c r="U34" s="101"/>
      <c r="V34" s="102"/>
      <c r="W34" s="102"/>
      <c r="X34" s="102"/>
      <c r="Y34" s="101"/>
      <c r="Z34" s="96"/>
    </row>
    <row r="35" spans="2:26" ht="15" customHeight="1" x14ac:dyDescent="0.4">
      <c r="B35" s="98" t="s">
        <v>184</v>
      </c>
      <c r="C35" s="99" t="s">
        <v>139</v>
      </c>
      <c r="D35" s="100"/>
      <c r="E35" s="104" t="s">
        <v>140</v>
      </c>
      <c r="F35" s="100" t="s">
        <v>141</v>
      </c>
      <c r="G35" s="100" t="s">
        <v>142</v>
      </c>
      <c r="H35" s="100" t="s">
        <v>143</v>
      </c>
      <c r="I35" s="100" t="s">
        <v>144</v>
      </c>
      <c r="J35" s="100" t="s">
        <v>145</v>
      </c>
      <c r="K35" s="179" t="s">
        <v>403</v>
      </c>
      <c r="L35" s="179"/>
      <c r="M35" s="100" t="s">
        <v>146</v>
      </c>
      <c r="N35" s="98" t="s">
        <v>404</v>
      </c>
      <c r="O35" s="103">
        <v>45273</v>
      </c>
      <c r="P35" s="100" t="s">
        <v>147</v>
      </c>
      <c r="Q35" s="100" t="s">
        <v>157</v>
      </c>
      <c r="R35" s="100" t="s">
        <v>149</v>
      </c>
      <c r="S35" s="100" t="s">
        <v>185</v>
      </c>
      <c r="T35" s="100" t="s">
        <v>159</v>
      </c>
      <c r="U35" s="101"/>
      <c r="V35" s="102"/>
      <c r="W35" s="102"/>
      <c r="X35" s="102"/>
      <c r="Y35" s="101"/>
      <c r="Z35" s="96"/>
    </row>
    <row r="36" spans="2:26" ht="15" customHeight="1" x14ac:dyDescent="0.4">
      <c r="B36" s="98" t="s">
        <v>186</v>
      </c>
      <c r="C36" s="99" t="s">
        <v>139</v>
      </c>
      <c r="D36" s="100"/>
      <c r="E36" s="104" t="s">
        <v>140</v>
      </c>
      <c r="F36" s="100" t="s">
        <v>141</v>
      </c>
      <c r="G36" s="100" t="s">
        <v>142</v>
      </c>
      <c r="H36" s="100" t="s">
        <v>143</v>
      </c>
      <c r="I36" s="100" t="s">
        <v>144</v>
      </c>
      <c r="J36" s="100" t="s">
        <v>145</v>
      </c>
      <c r="K36" s="179" t="s">
        <v>403</v>
      </c>
      <c r="L36" s="179"/>
      <c r="M36" s="100" t="s">
        <v>146</v>
      </c>
      <c r="N36" s="98" t="s">
        <v>404</v>
      </c>
      <c r="O36" s="103">
        <v>45273</v>
      </c>
      <c r="P36" s="100" t="s">
        <v>147</v>
      </c>
      <c r="Q36" s="100" t="s">
        <v>157</v>
      </c>
      <c r="R36" s="100" t="s">
        <v>149</v>
      </c>
      <c r="S36" s="100" t="s">
        <v>187</v>
      </c>
      <c r="T36" s="100" t="s">
        <v>159</v>
      </c>
      <c r="U36" s="101"/>
      <c r="V36" s="102"/>
      <c r="W36" s="102"/>
      <c r="X36" s="102"/>
      <c r="Y36" s="101"/>
      <c r="Z36" s="96"/>
    </row>
    <row r="37" spans="2:26" ht="15" customHeight="1" x14ac:dyDescent="0.4">
      <c r="B37" s="98" t="s">
        <v>188</v>
      </c>
      <c r="C37" s="99" t="s">
        <v>139</v>
      </c>
      <c r="D37" s="100"/>
      <c r="E37" s="104" t="s">
        <v>140</v>
      </c>
      <c r="F37" s="100" t="s">
        <v>141</v>
      </c>
      <c r="G37" s="100" t="s">
        <v>142</v>
      </c>
      <c r="H37" s="100" t="s">
        <v>143</v>
      </c>
      <c r="I37" s="100" t="s">
        <v>144</v>
      </c>
      <c r="J37" s="100" t="s">
        <v>145</v>
      </c>
      <c r="K37" s="179" t="s">
        <v>403</v>
      </c>
      <c r="L37" s="179"/>
      <c r="M37" s="100" t="s">
        <v>146</v>
      </c>
      <c r="N37" s="98" t="s">
        <v>404</v>
      </c>
      <c r="O37" s="103">
        <v>45273</v>
      </c>
      <c r="P37" s="100" t="s">
        <v>147</v>
      </c>
      <c r="Q37" s="100" t="s">
        <v>157</v>
      </c>
      <c r="R37" s="100" t="s">
        <v>149</v>
      </c>
      <c r="S37" s="100" t="s">
        <v>189</v>
      </c>
      <c r="T37" s="100" t="s">
        <v>159</v>
      </c>
      <c r="U37" s="101"/>
      <c r="V37" s="102"/>
      <c r="W37" s="102"/>
      <c r="X37" s="102"/>
      <c r="Y37" s="101"/>
      <c r="Z37" s="96"/>
    </row>
    <row r="38" spans="2:26" ht="15" customHeight="1" x14ac:dyDescent="0.4">
      <c r="B38" s="98" t="s">
        <v>190</v>
      </c>
      <c r="C38" s="99" t="s">
        <v>139</v>
      </c>
      <c r="D38" s="100"/>
      <c r="E38" s="104" t="s">
        <v>140</v>
      </c>
      <c r="F38" s="100" t="s">
        <v>141</v>
      </c>
      <c r="G38" s="100" t="s">
        <v>142</v>
      </c>
      <c r="H38" s="100" t="s">
        <v>143</v>
      </c>
      <c r="I38" s="100" t="s">
        <v>144</v>
      </c>
      <c r="J38" s="100" t="s">
        <v>145</v>
      </c>
      <c r="K38" s="179" t="s">
        <v>403</v>
      </c>
      <c r="L38" s="179"/>
      <c r="M38" s="100" t="s">
        <v>146</v>
      </c>
      <c r="N38" s="98" t="s">
        <v>404</v>
      </c>
      <c r="O38" s="103">
        <v>45273</v>
      </c>
      <c r="P38" s="100" t="s">
        <v>147</v>
      </c>
      <c r="Q38" s="100" t="s">
        <v>157</v>
      </c>
      <c r="R38" s="100" t="s">
        <v>149</v>
      </c>
      <c r="S38" s="100" t="s">
        <v>191</v>
      </c>
      <c r="T38" s="100" t="s">
        <v>159</v>
      </c>
      <c r="U38" s="101"/>
      <c r="V38" s="102"/>
      <c r="W38" s="102"/>
      <c r="X38" s="102"/>
      <c r="Y38" s="101"/>
      <c r="Z38" s="96"/>
    </row>
    <row r="39" spans="2:26" ht="15" customHeight="1" x14ac:dyDescent="0.4">
      <c r="B39" s="98" t="s">
        <v>192</v>
      </c>
      <c r="C39" s="99" t="s">
        <v>139</v>
      </c>
      <c r="D39" s="100"/>
      <c r="E39" s="104" t="s">
        <v>140</v>
      </c>
      <c r="F39" s="100" t="s">
        <v>141</v>
      </c>
      <c r="G39" s="100" t="s">
        <v>142</v>
      </c>
      <c r="H39" s="100" t="s">
        <v>143</v>
      </c>
      <c r="I39" s="100" t="s">
        <v>144</v>
      </c>
      <c r="J39" s="100" t="s">
        <v>145</v>
      </c>
      <c r="K39" s="179" t="s">
        <v>403</v>
      </c>
      <c r="L39" s="179"/>
      <c r="M39" s="100" t="s">
        <v>146</v>
      </c>
      <c r="N39" s="98" t="s">
        <v>404</v>
      </c>
      <c r="O39" s="103">
        <v>45273</v>
      </c>
      <c r="P39" s="100" t="s">
        <v>147</v>
      </c>
      <c r="Q39" s="100" t="s">
        <v>157</v>
      </c>
      <c r="R39" s="100" t="s">
        <v>149</v>
      </c>
      <c r="S39" s="100" t="s">
        <v>193</v>
      </c>
      <c r="T39" s="100" t="s">
        <v>159</v>
      </c>
      <c r="U39" s="101"/>
      <c r="V39" s="102"/>
      <c r="W39" s="102"/>
      <c r="X39" s="102"/>
      <c r="Y39" s="101"/>
      <c r="Z39" s="96"/>
    </row>
    <row r="40" spans="2:26" ht="15" customHeight="1" x14ac:dyDescent="0.4">
      <c r="B40" s="98" t="s">
        <v>194</v>
      </c>
      <c r="C40" s="99" t="s">
        <v>139</v>
      </c>
      <c r="D40" s="100"/>
      <c r="E40" s="104" t="s">
        <v>140</v>
      </c>
      <c r="F40" s="100" t="s">
        <v>141</v>
      </c>
      <c r="G40" s="100" t="s">
        <v>142</v>
      </c>
      <c r="H40" s="100" t="s">
        <v>143</v>
      </c>
      <c r="I40" s="100" t="s">
        <v>144</v>
      </c>
      <c r="J40" s="100" t="s">
        <v>145</v>
      </c>
      <c r="K40" s="179" t="s">
        <v>403</v>
      </c>
      <c r="L40" s="179"/>
      <c r="M40" s="100" t="s">
        <v>146</v>
      </c>
      <c r="N40" s="98" t="s">
        <v>404</v>
      </c>
      <c r="O40" s="103">
        <v>45273</v>
      </c>
      <c r="P40" s="100" t="s">
        <v>147</v>
      </c>
      <c r="Q40" s="100" t="s">
        <v>157</v>
      </c>
      <c r="R40" s="100" t="s">
        <v>149</v>
      </c>
      <c r="S40" s="100" t="s">
        <v>195</v>
      </c>
      <c r="T40" s="100" t="s">
        <v>159</v>
      </c>
      <c r="U40" s="101"/>
      <c r="V40" s="102"/>
      <c r="W40" s="102"/>
      <c r="X40" s="102"/>
      <c r="Y40" s="101"/>
      <c r="Z40" s="96"/>
    </row>
    <row r="41" spans="2:26" ht="15" customHeight="1" x14ac:dyDescent="0.4">
      <c r="B41" s="98" t="s">
        <v>196</v>
      </c>
      <c r="C41" s="99" t="s">
        <v>139</v>
      </c>
      <c r="D41" s="100"/>
      <c r="E41" s="104" t="s">
        <v>140</v>
      </c>
      <c r="F41" s="100" t="s">
        <v>141</v>
      </c>
      <c r="G41" s="100" t="s">
        <v>142</v>
      </c>
      <c r="H41" s="100" t="s">
        <v>143</v>
      </c>
      <c r="I41" s="100" t="s">
        <v>144</v>
      </c>
      <c r="J41" s="100" t="s">
        <v>145</v>
      </c>
      <c r="K41" s="179" t="s">
        <v>403</v>
      </c>
      <c r="L41" s="179"/>
      <c r="M41" s="100" t="s">
        <v>146</v>
      </c>
      <c r="N41" s="98" t="s">
        <v>404</v>
      </c>
      <c r="O41" s="103">
        <v>45273</v>
      </c>
      <c r="P41" s="100" t="s">
        <v>147</v>
      </c>
      <c r="Q41" s="100" t="s">
        <v>157</v>
      </c>
      <c r="R41" s="100" t="s">
        <v>149</v>
      </c>
      <c r="S41" s="100" t="s">
        <v>197</v>
      </c>
      <c r="T41" s="100" t="s">
        <v>159</v>
      </c>
      <c r="U41" s="101"/>
      <c r="V41" s="102"/>
      <c r="W41" s="102"/>
      <c r="X41" s="102"/>
      <c r="Y41" s="101"/>
      <c r="Z41" s="96"/>
    </row>
    <row r="42" spans="2:26" ht="15" customHeight="1" x14ac:dyDescent="0.4">
      <c r="B42" s="98" t="s">
        <v>198</v>
      </c>
      <c r="C42" s="99" t="s">
        <v>139</v>
      </c>
      <c r="D42" s="100"/>
      <c r="E42" s="104" t="s">
        <v>140</v>
      </c>
      <c r="F42" s="100" t="s">
        <v>141</v>
      </c>
      <c r="G42" s="100" t="s">
        <v>142</v>
      </c>
      <c r="H42" s="100" t="s">
        <v>143</v>
      </c>
      <c r="I42" s="100" t="s">
        <v>144</v>
      </c>
      <c r="J42" s="100" t="s">
        <v>145</v>
      </c>
      <c r="K42" s="179" t="s">
        <v>403</v>
      </c>
      <c r="L42" s="179"/>
      <c r="M42" s="100" t="s">
        <v>146</v>
      </c>
      <c r="N42" s="98" t="s">
        <v>404</v>
      </c>
      <c r="O42" s="103">
        <v>45273</v>
      </c>
      <c r="P42" s="100" t="s">
        <v>147</v>
      </c>
      <c r="Q42" s="100" t="s">
        <v>157</v>
      </c>
      <c r="R42" s="100" t="s">
        <v>149</v>
      </c>
      <c r="S42" s="100" t="s">
        <v>199</v>
      </c>
      <c r="T42" s="100" t="s">
        <v>159</v>
      </c>
      <c r="U42" s="101"/>
      <c r="V42" s="102"/>
      <c r="W42" s="102"/>
      <c r="X42" s="102"/>
      <c r="Y42" s="101"/>
      <c r="Z42" s="96"/>
    </row>
    <row r="43" spans="2:26" ht="15" customHeight="1" x14ac:dyDescent="0.4">
      <c r="B43" s="98" t="s">
        <v>200</v>
      </c>
      <c r="C43" s="99" t="s">
        <v>139</v>
      </c>
      <c r="D43" s="100"/>
      <c r="E43" s="104" t="s">
        <v>140</v>
      </c>
      <c r="F43" s="100" t="s">
        <v>141</v>
      </c>
      <c r="G43" s="100" t="s">
        <v>142</v>
      </c>
      <c r="H43" s="100" t="s">
        <v>143</v>
      </c>
      <c r="I43" s="100" t="s">
        <v>144</v>
      </c>
      <c r="J43" s="100" t="s">
        <v>145</v>
      </c>
      <c r="K43" s="179" t="s">
        <v>403</v>
      </c>
      <c r="L43" s="179"/>
      <c r="M43" s="100" t="s">
        <v>146</v>
      </c>
      <c r="N43" s="98" t="s">
        <v>404</v>
      </c>
      <c r="O43" s="103">
        <v>45273</v>
      </c>
      <c r="P43" s="100" t="s">
        <v>147</v>
      </c>
      <c r="Q43" s="100" t="s">
        <v>157</v>
      </c>
      <c r="R43" s="100" t="s">
        <v>149</v>
      </c>
      <c r="S43" s="100" t="s">
        <v>201</v>
      </c>
      <c r="T43" s="100" t="s">
        <v>159</v>
      </c>
      <c r="U43" s="101"/>
      <c r="V43" s="102"/>
      <c r="W43" s="102"/>
      <c r="X43" s="102"/>
      <c r="Y43" s="101"/>
      <c r="Z43" s="96"/>
    </row>
    <row r="44" spans="2:26" ht="15" customHeight="1" x14ac:dyDescent="0.4">
      <c r="B44" s="98" t="s">
        <v>202</v>
      </c>
      <c r="C44" s="99" t="s">
        <v>139</v>
      </c>
      <c r="D44" s="100"/>
      <c r="E44" s="104" t="s">
        <v>140</v>
      </c>
      <c r="F44" s="100" t="s">
        <v>141</v>
      </c>
      <c r="G44" s="100" t="s">
        <v>142</v>
      </c>
      <c r="H44" s="100" t="s">
        <v>143</v>
      </c>
      <c r="I44" s="100" t="s">
        <v>144</v>
      </c>
      <c r="J44" s="100" t="s">
        <v>145</v>
      </c>
      <c r="K44" s="179" t="s">
        <v>403</v>
      </c>
      <c r="L44" s="179"/>
      <c r="M44" s="100" t="s">
        <v>146</v>
      </c>
      <c r="N44" s="98" t="s">
        <v>404</v>
      </c>
      <c r="O44" s="103">
        <v>45273</v>
      </c>
      <c r="P44" s="100" t="s">
        <v>147</v>
      </c>
      <c r="Q44" s="100" t="s">
        <v>157</v>
      </c>
      <c r="R44" s="100" t="s">
        <v>149</v>
      </c>
      <c r="S44" s="100" t="s">
        <v>203</v>
      </c>
      <c r="T44" s="100" t="s">
        <v>159</v>
      </c>
      <c r="U44" s="101"/>
      <c r="V44" s="102"/>
      <c r="W44" s="102"/>
      <c r="X44" s="102"/>
      <c r="Y44" s="101"/>
      <c r="Z44" s="96"/>
    </row>
    <row r="45" spans="2:26" ht="15" customHeight="1" x14ac:dyDescent="0.4">
      <c r="B45" s="98" t="s">
        <v>204</v>
      </c>
      <c r="C45" s="99" t="s">
        <v>139</v>
      </c>
      <c r="D45" s="100"/>
      <c r="E45" s="104" t="s">
        <v>140</v>
      </c>
      <c r="F45" s="100" t="s">
        <v>141</v>
      </c>
      <c r="G45" s="100" t="s">
        <v>142</v>
      </c>
      <c r="H45" s="100" t="s">
        <v>143</v>
      </c>
      <c r="I45" s="100" t="s">
        <v>144</v>
      </c>
      <c r="J45" s="100" t="s">
        <v>145</v>
      </c>
      <c r="K45" s="179" t="s">
        <v>403</v>
      </c>
      <c r="L45" s="179"/>
      <c r="M45" s="100" t="s">
        <v>146</v>
      </c>
      <c r="N45" s="98" t="s">
        <v>404</v>
      </c>
      <c r="O45" s="103">
        <v>45273</v>
      </c>
      <c r="P45" s="100" t="s">
        <v>147</v>
      </c>
      <c r="Q45" s="100" t="s">
        <v>205</v>
      </c>
      <c r="R45" s="100" t="s">
        <v>149</v>
      </c>
      <c r="S45" s="100" t="s">
        <v>206</v>
      </c>
      <c r="T45" s="100" t="s">
        <v>207</v>
      </c>
      <c r="U45" s="101"/>
      <c r="V45" s="102"/>
      <c r="W45" s="102"/>
      <c r="X45" s="102"/>
      <c r="Y45" s="101"/>
      <c r="Z45" s="96"/>
    </row>
    <row r="46" spans="2:26" ht="15" customHeight="1" x14ac:dyDescent="0.4">
      <c r="B46" s="98" t="s">
        <v>208</v>
      </c>
      <c r="C46" s="99" t="s">
        <v>139</v>
      </c>
      <c r="D46" s="100"/>
      <c r="E46" s="104" t="s">
        <v>140</v>
      </c>
      <c r="F46" s="111" t="s">
        <v>141</v>
      </c>
      <c r="G46" s="111" t="s">
        <v>142</v>
      </c>
      <c r="H46" s="111" t="s">
        <v>143</v>
      </c>
      <c r="I46" s="111" t="s">
        <v>144</v>
      </c>
      <c r="J46" s="111" t="s">
        <v>145</v>
      </c>
      <c r="K46" s="206" t="s">
        <v>403</v>
      </c>
      <c r="L46" s="206"/>
      <c r="M46" s="111" t="s">
        <v>146</v>
      </c>
      <c r="N46" s="112" t="s">
        <v>404</v>
      </c>
      <c r="O46" s="113">
        <v>45273</v>
      </c>
      <c r="P46" s="111" t="s">
        <v>147</v>
      </c>
      <c r="Q46" s="111" t="s">
        <v>157</v>
      </c>
      <c r="R46" s="111" t="s">
        <v>149</v>
      </c>
      <c r="S46" s="114" t="s">
        <v>405</v>
      </c>
      <c r="T46" s="111" t="s">
        <v>159</v>
      </c>
      <c r="U46" s="101"/>
      <c r="V46" s="102"/>
      <c r="W46" s="102"/>
      <c r="X46" s="102"/>
      <c r="Y46" s="101"/>
      <c r="Z46" s="96"/>
    </row>
    <row r="47" spans="2:26" ht="15" customHeight="1" x14ac:dyDescent="0.4">
      <c r="B47" s="98" t="s">
        <v>209</v>
      </c>
      <c r="C47" s="99" t="s">
        <v>139</v>
      </c>
      <c r="D47" s="100"/>
      <c r="E47" s="104" t="s">
        <v>140</v>
      </c>
      <c r="F47" s="111" t="s">
        <v>141</v>
      </c>
      <c r="G47" s="111" t="s">
        <v>142</v>
      </c>
      <c r="H47" s="111" t="s">
        <v>143</v>
      </c>
      <c r="I47" s="111" t="s">
        <v>144</v>
      </c>
      <c r="J47" s="111" t="s">
        <v>145</v>
      </c>
      <c r="K47" s="206" t="s">
        <v>403</v>
      </c>
      <c r="L47" s="206"/>
      <c r="M47" s="111" t="s">
        <v>146</v>
      </c>
      <c r="N47" s="112" t="s">
        <v>404</v>
      </c>
      <c r="O47" s="113">
        <v>45273</v>
      </c>
      <c r="P47" s="111" t="s">
        <v>147</v>
      </c>
      <c r="Q47" s="111" t="s">
        <v>157</v>
      </c>
      <c r="R47" s="111" t="s">
        <v>149</v>
      </c>
      <c r="S47" s="114" t="s">
        <v>406</v>
      </c>
      <c r="T47" s="111" t="s">
        <v>159</v>
      </c>
      <c r="U47" s="101"/>
      <c r="V47" s="102"/>
      <c r="W47" s="102"/>
      <c r="X47" s="102"/>
      <c r="Y47" s="101"/>
      <c r="Z47" s="96"/>
    </row>
    <row r="48" spans="2:26" ht="15" customHeight="1" x14ac:dyDescent="0.4">
      <c r="B48" s="105" t="s">
        <v>210</v>
      </c>
      <c r="C48" s="106" t="s">
        <v>139</v>
      </c>
      <c r="D48" s="107"/>
      <c r="E48" s="108" t="s">
        <v>140</v>
      </c>
      <c r="F48" s="115" t="s">
        <v>141</v>
      </c>
      <c r="G48" s="115" t="s">
        <v>142</v>
      </c>
      <c r="H48" s="115" t="s">
        <v>143</v>
      </c>
      <c r="I48" s="115" t="s">
        <v>144</v>
      </c>
      <c r="J48" s="115" t="s">
        <v>145</v>
      </c>
      <c r="K48" s="205" t="s">
        <v>403</v>
      </c>
      <c r="L48" s="205"/>
      <c r="M48" s="115" t="s">
        <v>146</v>
      </c>
      <c r="N48" s="116" t="s">
        <v>404</v>
      </c>
      <c r="O48" s="117">
        <v>45273</v>
      </c>
      <c r="P48" s="115" t="s">
        <v>147</v>
      </c>
      <c r="Q48" s="115" t="s">
        <v>157</v>
      </c>
      <c r="R48" s="115" t="s">
        <v>149</v>
      </c>
      <c r="S48" s="118" t="s">
        <v>407</v>
      </c>
      <c r="T48" s="115" t="s">
        <v>159</v>
      </c>
      <c r="U48" s="109"/>
      <c r="V48" s="110"/>
      <c r="W48" s="110"/>
      <c r="X48" s="110"/>
      <c r="Y48" s="109"/>
      <c r="Z48" s="96"/>
    </row>
  </sheetData>
  <sheetProtection sheet="1" objects="1" scenarios="1" formatCells="0" formatRows="0" deleteRows="0"/>
  <mergeCells count="54">
    <mergeCell ref="K48:L48"/>
    <mergeCell ref="K47:L47"/>
    <mergeCell ref="K42:L42"/>
    <mergeCell ref="K43:L43"/>
    <mergeCell ref="K44:L44"/>
    <mergeCell ref="K45:L45"/>
    <mergeCell ref="K46:L46"/>
    <mergeCell ref="K37:L37"/>
    <mergeCell ref="K38:L38"/>
    <mergeCell ref="K39:L39"/>
    <mergeCell ref="K40:L40"/>
    <mergeCell ref="K41:L41"/>
    <mergeCell ref="K32:L32"/>
    <mergeCell ref="K33:L33"/>
    <mergeCell ref="K34:L34"/>
    <mergeCell ref="K35:L35"/>
    <mergeCell ref="K36:L36"/>
    <mergeCell ref="K27:L27"/>
    <mergeCell ref="K28:L28"/>
    <mergeCell ref="K29:L29"/>
    <mergeCell ref="K30:L30"/>
    <mergeCell ref="K31:L31"/>
    <mergeCell ref="K22:L22"/>
    <mergeCell ref="K23:L23"/>
    <mergeCell ref="K24:L24"/>
    <mergeCell ref="K25:L25"/>
    <mergeCell ref="K26:L26"/>
    <mergeCell ref="M6:Q6"/>
    <mergeCell ref="B13:E13"/>
    <mergeCell ref="G6:K6"/>
    <mergeCell ref="G7:K7"/>
    <mergeCell ref="G8:K8"/>
    <mergeCell ref="G9:K9"/>
    <mergeCell ref="G11:K11"/>
    <mergeCell ref="F12:K12"/>
    <mergeCell ref="B12:E12"/>
    <mergeCell ref="M7:Q7"/>
    <mergeCell ref="M8:Q8"/>
    <mergeCell ref="M9:Q9"/>
    <mergeCell ref="M10:Q10"/>
    <mergeCell ref="M11:Q11"/>
    <mergeCell ref="K21:L21"/>
    <mergeCell ref="K18:L18"/>
    <mergeCell ref="K16:L16"/>
    <mergeCell ref="B2:H2"/>
    <mergeCell ref="B5:E5"/>
    <mergeCell ref="B6:E7"/>
    <mergeCell ref="B8:E9"/>
    <mergeCell ref="B10:E11"/>
    <mergeCell ref="G10:K10"/>
    <mergeCell ref="B14:E14"/>
    <mergeCell ref="F14:K14"/>
    <mergeCell ref="K20:L20"/>
    <mergeCell ref="K19:L19"/>
  </mergeCells>
  <phoneticPr fontId="1"/>
  <dataValidations count="11">
    <dataValidation errorStyle="warning" operator="lessThanOrEqual" allowBlank="1" showInputMessage="1" errorTitle="ジョブコード入力" error="ジョブ・サブジョブコードは半角文字3桁以内で入力してください。" sqref="F13:G13" xr:uid="{00000000-0002-0000-0100-000000000000}"/>
    <dataValidation type="list" sqref="F16 F19:F48" xr:uid="{00000000-0002-0000-0100-000001000000}">
      <formula1>"[1]収集開始,[2]収集中止"</formula1>
    </dataValidation>
    <dataValidation type="list" sqref="G16 G19:G48" xr:uid="{00000000-0002-0000-0100-000002000000}">
      <formula1>"[1]本番機,[2]災対機"</formula1>
    </dataValidation>
    <dataValidation type="list" sqref="H16 H19:H48" xr:uid="{00000000-0002-0000-0100-000003000000}">
      <formula1>"[1]CDC,[2]SDC"</formula1>
    </dataValidation>
    <dataValidation type="list" sqref="I16" xr:uid="{00000000-0002-0000-0100-000004000000}">
      <formula1>"[1]業務システムNW,[2]一般アクセスNW,[3]情報公開NW,[4]情報共有NW,[5]業務バリアNW"</formula1>
    </dataValidation>
    <dataValidation type="list" sqref="J16 J19:J48" xr:uid="{00000000-0002-0000-0100-000005000000}">
      <formula1>"[1]CDC監理,[2]CDC中継,[3]SDC監理,[4]SDC中継"</formula1>
    </dataValidation>
    <dataValidation type="list" sqref="P16" xr:uid="{00000000-0002-0000-0100-000006000000}">
      <formula1>"[1]02:00,[2]18:00"</formula1>
    </dataValidation>
    <dataValidation type="list" sqref="Q16 Q19:Q48" xr:uid="{00000000-0002-0000-0100-000007000000}">
      <formula1>"[A]アクセスログ,[N]認証ログ,[C]アカウントログ,[T]トレースログ,[O]オペレーションログ,[E]その他ログ"</formula1>
    </dataValidation>
    <dataValidation type="list" sqref="I19:I48" xr:uid="{00000000-0002-0000-0100-00000B000000}">
      <formula1>"[1]業務システムNW,[2]その他"</formula1>
    </dataValidation>
    <dataValidation type="list" sqref="P19:P48" xr:uid="{00000000-0002-0000-0100-00000D000000}">
      <formula1>"[1]02:30,[2]18:00,[4]20:30（ホスト）"</formula1>
    </dataValidation>
    <dataValidation type="list" sqref="R19:R48" xr:uid="{00000000-0002-0000-0100-00000F000000}">
      <formula1>"[5]5年,[6]6年,[7]7年,[8]8年,[9]9年,[10]10年"</formula1>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1033" r:id="rId4" name="btnApinfUpload">
          <controlPr defaultSize="0" autoLine="0" autoPict="0" r:id="rId5">
            <anchor moveWithCells="1">
              <from>
                <xdr:col>11</xdr:col>
                <xdr:colOff>0</xdr:colOff>
                <xdr:row>1</xdr:row>
                <xdr:rowOff>0</xdr:rowOff>
              </from>
              <to>
                <xdr:col>12</xdr:col>
                <xdr:colOff>1066800</xdr:colOff>
                <xdr:row>2</xdr:row>
                <xdr:rowOff>0</xdr:rowOff>
              </to>
            </anchor>
          </controlPr>
        </control>
      </mc:Choice>
      <mc:Fallback>
        <control shapeId="1033" r:id="rId4" name="btnApinfUpload"/>
      </mc:Fallback>
    </mc:AlternateContent>
    <mc:AlternateContent xmlns:mc="http://schemas.openxmlformats.org/markup-compatibility/2006">
      <mc:Choice Requires="x14">
        <control shapeId="1036" r:id="rId6" name="btnDetailDataCheck">
          <controlPr defaultSize="0" autoLine="0" autoPict="0" r:id="rId7">
            <anchor moveWithCells="1">
              <from>
                <xdr:col>10</xdr:col>
                <xdr:colOff>400050</xdr:colOff>
                <xdr:row>16</xdr:row>
                <xdr:rowOff>38100</xdr:rowOff>
              </from>
              <to>
                <xdr:col>10</xdr:col>
                <xdr:colOff>1485900</xdr:colOff>
                <xdr:row>16</xdr:row>
                <xdr:rowOff>285750</xdr:rowOff>
              </to>
            </anchor>
          </controlPr>
        </control>
      </mc:Choice>
      <mc:Fallback>
        <control shapeId="1036" r:id="rId6" name="btnDetailDataCheck"/>
      </mc:Fallback>
    </mc:AlternateContent>
    <mc:AlternateContent xmlns:mc="http://schemas.openxmlformats.org/markup-compatibility/2006">
      <mc:Choice Requires="x14">
        <control shapeId="1037" r:id="rId8" name="btnHostNameAddNum">
          <controlPr defaultSize="0" autoLine="0" autoPict="0" r:id="rId9">
            <anchor moveWithCells="1">
              <from>
                <xdr:col>9</xdr:col>
                <xdr:colOff>447675</xdr:colOff>
                <xdr:row>16</xdr:row>
                <xdr:rowOff>38100</xdr:rowOff>
              </from>
              <to>
                <xdr:col>10</xdr:col>
                <xdr:colOff>342900</xdr:colOff>
                <xdr:row>16</xdr:row>
                <xdr:rowOff>285750</xdr:rowOff>
              </to>
            </anchor>
          </controlPr>
        </control>
      </mc:Choice>
      <mc:Fallback>
        <control shapeId="1037" r:id="rId8" name="btnHostNameAddNum"/>
      </mc:Fallback>
    </mc:AlternateContent>
    <mc:AlternateContent xmlns:mc="http://schemas.openxmlformats.org/markup-compatibility/2006">
      <mc:Choice Requires="x14">
        <control shapeId="1049" r:id="rId10" name="btnSelRowDelete">
          <controlPr defaultSize="0" autoLine="0" autoPict="0" r:id="rId11">
            <anchor moveWithCells="1">
              <from>
                <xdr:col>7</xdr:col>
                <xdr:colOff>85725</xdr:colOff>
                <xdr:row>16</xdr:row>
                <xdr:rowOff>38100</xdr:rowOff>
              </from>
              <to>
                <xdr:col>8</xdr:col>
                <xdr:colOff>361950</xdr:colOff>
                <xdr:row>16</xdr:row>
                <xdr:rowOff>285750</xdr:rowOff>
              </to>
            </anchor>
          </controlPr>
        </control>
      </mc:Choice>
      <mc:Fallback>
        <control shapeId="1049" r:id="rId10" name="btnSelRowDelete"/>
      </mc:Fallback>
    </mc:AlternateContent>
    <mc:AlternateContent xmlns:mc="http://schemas.openxmlformats.org/markup-compatibility/2006">
      <mc:Choice Requires="x14">
        <control shapeId="1254" r:id="rId12" name="btnSelRowInitial">
          <controlPr defaultSize="0" autoLine="0" autoPict="0" r:id="rId13">
            <anchor moveWithCells="1">
              <from>
                <xdr:col>3</xdr:col>
                <xdr:colOff>200025</xdr:colOff>
                <xdr:row>16</xdr:row>
                <xdr:rowOff>38100</xdr:rowOff>
              </from>
              <to>
                <xdr:col>5</xdr:col>
                <xdr:colOff>504825</xdr:colOff>
                <xdr:row>16</xdr:row>
                <xdr:rowOff>285750</xdr:rowOff>
              </to>
            </anchor>
          </controlPr>
        </control>
      </mc:Choice>
      <mc:Fallback>
        <control shapeId="1254" r:id="rId12" name="btnSelRowInitial"/>
      </mc:Fallback>
    </mc:AlternateContent>
    <mc:AlternateContent xmlns:mc="http://schemas.openxmlformats.org/markup-compatibility/2006">
      <mc:Choice Requires="x14">
        <control shapeId="1256" r:id="rId14" name="btnSelRowInsert">
          <controlPr defaultSize="0" autoLine="0" autoPict="0" r:id="rId15">
            <anchor moveWithCells="1">
              <from>
                <xdr:col>5</xdr:col>
                <xdr:colOff>561975</xdr:colOff>
                <xdr:row>16</xdr:row>
                <xdr:rowOff>38100</xdr:rowOff>
              </from>
              <to>
                <xdr:col>7</xdr:col>
                <xdr:colOff>28575</xdr:colOff>
                <xdr:row>16</xdr:row>
                <xdr:rowOff>285750</xdr:rowOff>
              </to>
            </anchor>
          </controlPr>
        </control>
      </mc:Choice>
      <mc:Fallback>
        <control shapeId="1256" r:id="rId14" name="btnSelRowInsert"/>
      </mc:Fallback>
    </mc:AlternateContent>
    <mc:AlternateContent xmlns:mc="http://schemas.openxmlformats.org/markup-compatibility/2006">
      <mc:Choice Requires="x14">
        <control shapeId="1257" r:id="rId16" name="btnBusiDevFileRead">
          <controlPr defaultSize="0" autoLine="0" autoPict="0" r:id="rId17">
            <anchor moveWithCells="1">
              <from>
                <xdr:col>10</xdr:col>
                <xdr:colOff>247650</xdr:colOff>
                <xdr:row>1</xdr:row>
                <xdr:rowOff>0</xdr:rowOff>
              </from>
              <to>
                <xdr:col>10</xdr:col>
                <xdr:colOff>2124075</xdr:colOff>
                <xdr:row>2</xdr:row>
                <xdr:rowOff>0</xdr:rowOff>
              </to>
            </anchor>
          </controlPr>
        </control>
      </mc:Choice>
      <mc:Fallback>
        <control shapeId="1257" r:id="rId16" name="btnBusiDevFileRead"/>
      </mc:Fallback>
    </mc:AlternateContent>
    <mc:AlternateContent xmlns:mc="http://schemas.openxmlformats.org/markup-compatibility/2006">
      <mc:Choice Requires="x14">
        <control shapeId="1280" r:id="rId18" name="btnDataNumberUpdate">
          <controlPr defaultSize="0" autoLine="0" autoPict="0" r:id="rId19">
            <anchor moveWithCells="1">
              <from>
                <xdr:col>8</xdr:col>
                <xdr:colOff>419100</xdr:colOff>
                <xdr:row>16</xdr:row>
                <xdr:rowOff>38100</xdr:rowOff>
              </from>
              <to>
                <xdr:col>9</xdr:col>
                <xdr:colOff>390525</xdr:colOff>
                <xdr:row>16</xdr:row>
                <xdr:rowOff>285750</xdr:rowOff>
              </to>
            </anchor>
          </controlPr>
        </control>
      </mc:Choice>
      <mc:Fallback>
        <control shapeId="1280" r:id="rId18" name="btnDataNumberUpdate"/>
      </mc:Fallback>
    </mc:AlternateContent>
    <mc:AlternateContent xmlns:mc="http://schemas.openxmlformats.org/markup-compatibility/2006">
      <mc:Choice Requires="x14">
        <control shapeId="1290" r:id="rId20" name="btnAbort">
          <controlPr defaultSize="0" disabled="1" autoLine="0" autoPict="0" r:id="rId21">
            <anchor moveWithCells="1">
              <from>
                <xdr:col>1</xdr:col>
                <xdr:colOff>0</xdr:colOff>
                <xdr:row>16</xdr:row>
                <xdr:rowOff>38100</xdr:rowOff>
              </from>
              <to>
                <xdr:col>3</xdr:col>
                <xdr:colOff>152400</xdr:colOff>
                <xdr:row>16</xdr:row>
                <xdr:rowOff>285750</xdr:rowOff>
              </to>
            </anchor>
          </controlPr>
        </control>
      </mc:Choice>
      <mc:Fallback>
        <control shapeId="1290" r:id="rId20" name="btnAbort"/>
      </mc:Fallback>
    </mc:AlternateContent>
  </control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E22:AD37"/>
  <sheetViews>
    <sheetView zoomScale="55" zoomScaleNormal="55" workbookViewId="0"/>
  </sheetViews>
  <sheetFormatPr defaultRowHeight="18.75" x14ac:dyDescent="0.4"/>
  <cols>
    <col min="6" max="6" width="4.625" customWidth="1"/>
    <col min="7" max="7" width="7.625" customWidth="1"/>
    <col min="8" max="8" width="4.625" customWidth="1"/>
    <col min="9" max="9" width="5.625" customWidth="1"/>
    <col min="10" max="12" width="10.625" customWidth="1"/>
    <col min="13" max="13" width="14.625" customWidth="1"/>
    <col min="14" max="14" width="15.625" customWidth="1"/>
    <col min="15" max="15" width="30.625" customWidth="1"/>
    <col min="16" max="16" width="10.625" customWidth="1"/>
    <col min="17" max="17" width="40.625" customWidth="1"/>
    <col min="18" max="18" width="12.625" customWidth="1"/>
    <col min="19" max="19" width="10.625" customWidth="1"/>
    <col min="20" max="20" width="15.625" customWidth="1"/>
    <col min="21" max="21" width="20.625" customWidth="1"/>
    <col min="22" max="22" width="10.625" customWidth="1"/>
    <col min="23" max="24" width="85.625" customWidth="1"/>
    <col min="25" max="25" width="80.625" customWidth="1"/>
    <col min="26" max="29" width="10.625" customWidth="1"/>
    <col min="30" max="30" width="115.625" customWidth="1"/>
  </cols>
  <sheetData>
    <row r="22" spans="5:5" ht="25.5" x14ac:dyDescent="0.4">
      <c r="E22" s="95" t="s">
        <v>211</v>
      </c>
    </row>
    <row r="24" spans="5:5" ht="25.5" x14ac:dyDescent="0.4">
      <c r="E24" s="95" t="s">
        <v>212</v>
      </c>
    </row>
    <row r="26" spans="5:5" ht="25.5" x14ac:dyDescent="0.4">
      <c r="E26" s="95" t="s">
        <v>213</v>
      </c>
    </row>
    <row r="36" spans="6:30" ht="22.5" x14ac:dyDescent="0.4">
      <c r="F36" s="84" t="s">
        <v>116</v>
      </c>
      <c r="G36" s="85"/>
      <c r="H36" s="84" t="s">
        <v>117</v>
      </c>
      <c r="I36" s="86" t="s">
        <v>118</v>
      </c>
      <c r="J36" s="93" t="s">
        <v>119</v>
      </c>
      <c r="K36" s="93" t="s">
        <v>120</v>
      </c>
      <c r="L36" s="93" t="s">
        <v>121</v>
      </c>
      <c r="M36" s="93" t="s">
        <v>122</v>
      </c>
      <c r="N36" s="93" t="s">
        <v>123</v>
      </c>
      <c r="O36" s="207" t="s">
        <v>124</v>
      </c>
      <c r="P36" s="207"/>
      <c r="Q36" s="93" t="s">
        <v>125</v>
      </c>
      <c r="R36" s="93" t="s">
        <v>126</v>
      </c>
      <c r="S36" s="93" t="s">
        <v>127</v>
      </c>
      <c r="T36" s="84" t="s">
        <v>128</v>
      </c>
      <c r="U36" s="93" t="s">
        <v>129</v>
      </c>
      <c r="V36" s="84" t="s">
        <v>130</v>
      </c>
      <c r="W36" s="93" t="s">
        <v>131</v>
      </c>
      <c r="X36" s="84" t="s">
        <v>132</v>
      </c>
      <c r="Y36" s="93" t="s">
        <v>133</v>
      </c>
      <c r="Z36" s="84" t="s">
        <v>134</v>
      </c>
      <c r="AA36" s="84" t="s">
        <v>135</v>
      </c>
      <c r="AB36" s="84" t="s">
        <v>136</v>
      </c>
      <c r="AC36" s="84" t="s">
        <v>137</v>
      </c>
      <c r="AD36" s="29" t="s">
        <v>138</v>
      </c>
    </row>
    <row r="37" spans="6:30" x14ac:dyDescent="0.4">
      <c r="F37" s="87" t="s">
        <v>139</v>
      </c>
      <c r="G37" s="87"/>
      <c r="H37" s="94"/>
      <c r="I37" s="88" t="s">
        <v>140</v>
      </c>
      <c r="J37" s="94" t="s">
        <v>141</v>
      </c>
      <c r="K37" s="94" t="s">
        <v>142</v>
      </c>
      <c r="L37" s="94" t="s">
        <v>214</v>
      </c>
      <c r="M37" s="94" t="s">
        <v>144</v>
      </c>
      <c r="N37" s="94" t="s">
        <v>215</v>
      </c>
      <c r="O37" s="208" t="s">
        <v>216</v>
      </c>
      <c r="P37" s="208"/>
      <c r="Q37" s="94" t="s">
        <v>217</v>
      </c>
      <c r="R37" s="87" t="s">
        <v>218</v>
      </c>
      <c r="S37" s="89">
        <v>44601</v>
      </c>
      <c r="T37" s="94" t="s">
        <v>219</v>
      </c>
      <c r="U37" s="94" t="s">
        <v>157</v>
      </c>
      <c r="V37" s="87" t="s">
        <v>149</v>
      </c>
      <c r="W37" s="94" t="s">
        <v>220</v>
      </c>
      <c r="X37" s="94" t="s">
        <v>221</v>
      </c>
      <c r="Y37" s="90"/>
      <c r="Z37" s="91"/>
      <c r="AA37" s="91"/>
      <c r="AB37" s="91"/>
      <c r="AC37" s="90"/>
      <c r="AD37" s="92"/>
    </row>
  </sheetData>
  <mergeCells count="2">
    <mergeCell ref="O36:P36"/>
    <mergeCell ref="O37:P37"/>
  </mergeCells>
  <phoneticPr fontId="1"/>
  <dataValidations count="8">
    <dataValidation type="list" sqref="M37" xr:uid="{00000000-0002-0000-0200-000000000000}">
      <formula1>"[1]業務システムNW,[2]その他"</formula1>
    </dataValidation>
    <dataValidation type="list" sqref="T37" xr:uid="{00000000-0002-0000-0200-000001000000}">
      <formula1>"[1]02:00,[2]18:00,[3]20:00（ホスト）"</formula1>
    </dataValidation>
    <dataValidation type="list" sqref="V37" xr:uid="{00000000-0002-0000-0200-000002000000}">
      <formula1>"[5]5年,[6]6年,[7]7年,[8]8年,[9]9年,[10]10年"</formula1>
    </dataValidation>
    <dataValidation type="list" sqref="U37" xr:uid="{00000000-0002-0000-0200-000003000000}">
      <formula1>"[A]アクセスログ,[N]認証ログ,[C]アカウントログ,[T]トレースログ,[O]オペレーションログ,[E]その他ログ"</formula1>
    </dataValidation>
    <dataValidation type="list" sqref="N37" xr:uid="{00000000-0002-0000-0200-000004000000}">
      <formula1>"[1]CDC監理,[2]CDC中継,[3]SDC監理,[4]SDC中継"</formula1>
    </dataValidation>
    <dataValidation type="list" sqref="L37" xr:uid="{00000000-0002-0000-0200-000005000000}">
      <formula1>"[1]CDC,[2]SDC"</formula1>
    </dataValidation>
    <dataValidation type="list" sqref="K37" xr:uid="{00000000-0002-0000-0200-000006000000}">
      <formula1>"[1]本番機,[2]災対機"</formula1>
    </dataValidation>
    <dataValidation type="list" sqref="J37" xr:uid="{00000000-0002-0000-0200-000007000000}">
      <formula1>"[1]収集開始,[2]収集中止"</formula1>
    </dataValidation>
  </dataValidation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
  <sheetViews>
    <sheetView zoomScale="70" zoomScaleNormal="70" workbookViewId="0"/>
  </sheetViews>
  <sheetFormatPr defaultRowHeight="18.75" x14ac:dyDescent="0.4"/>
  <sheetData/>
  <phoneticPr fontId="1"/>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C67"/>
  <sheetViews>
    <sheetView zoomScale="115" zoomScaleNormal="115" workbookViewId="0">
      <selection activeCell="F21" sqref="F21"/>
    </sheetView>
  </sheetViews>
  <sheetFormatPr defaultColWidth="9" defaultRowHeight="15" customHeight="1" x14ac:dyDescent="0.4"/>
  <cols>
    <col min="1" max="1" width="12.25" style="12" bestFit="1" customWidth="1"/>
    <col min="2" max="2" width="25.5" style="12" bestFit="1" customWidth="1"/>
    <col min="3" max="3" width="30.5" style="12" bestFit="1" customWidth="1"/>
    <col min="4" max="16384" width="9" style="12"/>
  </cols>
  <sheetData>
    <row r="1" spans="1:3" ht="15" customHeight="1" thickBot="1" x14ac:dyDescent="0.45">
      <c r="A1" s="27" t="s">
        <v>222</v>
      </c>
      <c r="B1" s="27" t="s">
        <v>223</v>
      </c>
      <c r="C1" s="27" t="s">
        <v>224</v>
      </c>
    </row>
    <row r="2" spans="1:3" ht="15" customHeight="1" thickTop="1" x14ac:dyDescent="0.4">
      <c r="A2" s="12" t="s">
        <v>225</v>
      </c>
      <c r="B2" s="12" t="s">
        <v>226</v>
      </c>
      <c r="C2" s="12" t="s">
        <v>227</v>
      </c>
    </row>
    <row r="3" spans="1:3" ht="15" customHeight="1" x14ac:dyDescent="0.4">
      <c r="A3" s="12" t="s">
        <v>225</v>
      </c>
      <c r="B3" s="12" t="s">
        <v>228</v>
      </c>
      <c r="C3" s="12" t="s">
        <v>229</v>
      </c>
    </row>
    <row r="4" spans="1:3" ht="15" customHeight="1" x14ac:dyDescent="0.4">
      <c r="A4" s="12" t="s">
        <v>225</v>
      </c>
      <c r="B4" s="12" t="s">
        <v>230</v>
      </c>
      <c r="C4" s="12" t="s">
        <v>231</v>
      </c>
    </row>
    <row r="5" spans="1:3" ht="15" customHeight="1" x14ac:dyDescent="0.4">
      <c r="A5" s="12" t="s">
        <v>225</v>
      </c>
      <c r="B5" s="12" t="s">
        <v>232</v>
      </c>
      <c r="C5" s="12" t="s">
        <v>233</v>
      </c>
    </row>
    <row r="6" spans="1:3" ht="15" customHeight="1" x14ac:dyDescent="0.4">
      <c r="A6" s="12" t="s">
        <v>225</v>
      </c>
      <c r="B6" s="12" t="s">
        <v>234</v>
      </c>
      <c r="C6" s="12" t="s">
        <v>235</v>
      </c>
    </row>
    <row r="7" spans="1:3" ht="15" customHeight="1" x14ac:dyDescent="0.4">
      <c r="A7" s="12" t="s">
        <v>225</v>
      </c>
      <c r="B7" s="12" t="s">
        <v>236</v>
      </c>
      <c r="C7" s="12" t="s">
        <v>237</v>
      </c>
    </row>
    <row r="8" spans="1:3" ht="15" customHeight="1" x14ac:dyDescent="0.4">
      <c r="A8" s="12" t="s">
        <v>225</v>
      </c>
      <c r="B8" s="12" t="s">
        <v>238</v>
      </c>
      <c r="C8" s="12" t="s">
        <v>239</v>
      </c>
    </row>
    <row r="9" spans="1:3" ht="15" customHeight="1" x14ac:dyDescent="0.4">
      <c r="A9" s="12" t="s">
        <v>225</v>
      </c>
      <c r="B9" s="12" t="s">
        <v>240</v>
      </c>
      <c r="C9" s="12" t="s">
        <v>241</v>
      </c>
    </row>
    <row r="10" spans="1:3" ht="15" customHeight="1" x14ac:dyDescent="0.4">
      <c r="A10" s="12" t="s">
        <v>225</v>
      </c>
      <c r="B10" s="12" t="s">
        <v>242</v>
      </c>
      <c r="C10" s="12" t="s">
        <v>243</v>
      </c>
    </row>
    <row r="11" spans="1:3" ht="15" customHeight="1" x14ac:dyDescent="0.4">
      <c r="A11" s="12" t="s">
        <v>225</v>
      </c>
      <c r="B11" s="12" t="s">
        <v>244</v>
      </c>
      <c r="C11" s="12" t="s">
        <v>245</v>
      </c>
    </row>
    <row r="12" spans="1:3" ht="15" customHeight="1" x14ac:dyDescent="0.4">
      <c r="A12" s="12" t="s">
        <v>225</v>
      </c>
      <c r="B12" s="12" t="s">
        <v>246</v>
      </c>
      <c r="C12" s="12" t="s">
        <v>247</v>
      </c>
    </row>
    <row r="13" spans="1:3" ht="15" customHeight="1" x14ac:dyDescent="0.4">
      <c r="A13" s="12" t="s">
        <v>225</v>
      </c>
      <c r="B13" s="12" t="s">
        <v>248</v>
      </c>
      <c r="C13" s="12" t="s">
        <v>249</v>
      </c>
    </row>
    <row r="14" spans="1:3" ht="15" customHeight="1" x14ac:dyDescent="0.4">
      <c r="A14" s="12" t="s">
        <v>225</v>
      </c>
      <c r="B14" s="12" t="s">
        <v>250</v>
      </c>
      <c r="C14" s="12" t="s">
        <v>251</v>
      </c>
    </row>
    <row r="15" spans="1:3" ht="15" customHeight="1" x14ac:dyDescent="0.4">
      <c r="A15" s="12" t="s">
        <v>225</v>
      </c>
      <c r="B15" s="12" t="s">
        <v>252</v>
      </c>
      <c r="C15" s="12" t="s">
        <v>253</v>
      </c>
    </row>
    <row r="16" spans="1:3" ht="15" customHeight="1" x14ac:dyDescent="0.4">
      <c r="A16" s="12" t="s">
        <v>225</v>
      </c>
      <c r="B16" s="12" t="s">
        <v>254</v>
      </c>
      <c r="C16" s="12" t="s">
        <v>255</v>
      </c>
    </row>
    <row r="17" spans="1:3" ht="15" customHeight="1" x14ac:dyDescent="0.4">
      <c r="A17" s="12" t="s">
        <v>225</v>
      </c>
      <c r="B17" s="12" t="s">
        <v>256</v>
      </c>
      <c r="C17" s="12" t="s">
        <v>257</v>
      </c>
    </row>
    <row r="18" spans="1:3" ht="15" customHeight="1" x14ac:dyDescent="0.4">
      <c r="A18" s="12" t="s">
        <v>225</v>
      </c>
      <c r="B18" s="12" t="s">
        <v>258</v>
      </c>
      <c r="C18" s="12" t="s">
        <v>259</v>
      </c>
    </row>
    <row r="19" spans="1:3" ht="15" customHeight="1" x14ac:dyDescent="0.4">
      <c r="A19" s="12" t="s">
        <v>225</v>
      </c>
      <c r="B19" s="12" t="s">
        <v>260</v>
      </c>
      <c r="C19" s="12" t="s">
        <v>261</v>
      </c>
    </row>
    <row r="20" spans="1:3" ht="15" customHeight="1" x14ac:dyDescent="0.4">
      <c r="A20" s="12" t="s">
        <v>225</v>
      </c>
      <c r="B20" s="12" t="s">
        <v>262</v>
      </c>
      <c r="C20" s="12" t="s">
        <v>263</v>
      </c>
    </row>
    <row r="21" spans="1:3" ht="15" customHeight="1" x14ac:dyDescent="0.4">
      <c r="A21" s="12" t="s">
        <v>225</v>
      </c>
      <c r="B21" s="12" t="s">
        <v>264</v>
      </c>
      <c r="C21" s="12" t="s">
        <v>265</v>
      </c>
    </row>
    <row r="22" spans="1:3" ht="15" customHeight="1" x14ac:dyDescent="0.4">
      <c r="A22" s="12" t="s">
        <v>225</v>
      </c>
      <c r="B22" s="12" t="s">
        <v>266</v>
      </c>
      <c r="C22" s="12" t="s">
        <v>267</v>
      </c>
    </row>
    <row r="23" spans="1:3" ht="15" customHeight="1" x14ac:dyDescent="0.4">
      <c r="A23" s="12" t="s">
        <v>225</v>
      </c>
      <c r="B23" s="12" t="s">
        <v>268</v>
      </c>
      <c r="C23" s="12" t="s">
        <v>269</v>
      </c>
    </row>
    <row r="24" spans="1:3" ht="15" customHeight="1" x14ac:dyDescent="0.4">
      <c r="A24" s="12" t="s">
        <v>270</v>
      </c>
      <c r="B24" s="12" t="s">
        <v>226</v>
      </c>
      <c r="C24" s="12" t="s">
        <v>227</v>
      </c>
    </row>
    <row r="25" spans="1:3" ht="15" customHeight="1" x14ac:dyDescent="0.4">
      <c r="A25" s="12" t="s">
        <v>270</v>
      </c>
      <c r="B25" s="12" t="s">
        <v>228</v>
      </c>
      <c r="C25" s="12" t="s">
        <v>271</v>
      </c>
    </row>
    <row r="26" spans="1:3" ht="15" customHeight="1" x14ac:dyDescent="0.4">
      <c r="A26" s="12" t="s">
        <v>270</v>
      </c>
      <c r="B26" s="12" t="s">
        <v>230</v>
      </c>
      <c r="C26" s="12" t="s">
        <v>231</v>
      </c>
    </row>
    <row r="27" spans="1:3" ht="15" customHeight="1" x14ac:dyDescent="0.4">
      <c r="A27" s="12" t="s">
        <v>270</v>
      </c>
      <c r="B27" s="12" t="s">
        <v>232</v>
      </c>
      <c r="C27" s="12" t="s">
        <v>233</v>
      </c>
    </row>
    <row r="28" spans="1:3" ht="15" customHeight="1" x14ac:dyDescent="0.4">
      <c r="A28" s="12" t="s">
        <v>270</v>
      </c>
      <c r="B28" s="12" t="s">
        <v>234</v>
      </c>
      <c r="C28" s="12" t="s">
        <v>235</v>
      </c>
    </row>
    <row r="29" spans="1:3" ht="15" customHeight="1" x14ac:dyDescent="0.4">
      <c r="A29" s="12" t="s">
        <v>270</v>
      </c>
      <c r="B29" s="12" t="s">
        <v>236</v>
      </c>
      <c r="C29" s="12" t="s">
        <v>272</v>
      </c>
    </row>
    <row r="30" spans="1:3" ht="15" customHeight="1" x14ac:dyDescent="0.4">
      <c r="A30" s="12" t="s">
        <v>270</v>
      </c>
      <c r="B30" s="12" t="s">
        <v>238</v>
      </c>
      <c r="C30" s="12" t="s">
        <v>239</v>
      </c>
    </row>
    <row r="31" spans="1:3" ht="15" customHeight="1" x14ac:dyDescent="0.4">
      <c r="A31" s="12" t="s">
        <v>270</v>
      </c>
      <c r="B31" s="12" t="s">
        <v>240</v>
      </c>
      <c r="C31" s="12" t="s">
        <v>273</v>
      </c>
    </row>
    <row r="32" spans="1:3" ht="15" customHeight="1" x14ac:dyDescent="0.4">
      <c r="A32" s="12" t="s">
        <v>270</v>
      </c>
      <c r="B32" s="12" t="s">
        <v>242</v>
      </c>
      <c r="C32" s="12" t="s">
        <v>243</v>
      </c>
    </row>
    <row r="33" spans="1:3" ht="15" customHeight="1" x14ac:dyDescent="0.4">
      <c r="A33" s="12" t="s">
        <v>270</v>
      </c>
      <c r="B33" s="12" t="s">
        <v>244</v>
      </c>
      <c r="C33" s="12" t="s">
        <v>245</v>
      </c>
    </row>
    <row r="34" spans="1:3" ht="15" customHeight="1" x14ac:dyDescent="0.4">
      <c r="A34" s="12" t="s">
        <v>270</v>
      </c>
      <c r="B34" s="12" t="s">
        <v>246</v>
      </c>
      <c r="C34" s="12" t="s">
        <v>247</v>
      </c>
    </row>
    <row r="35" spans="1:3" ht="15" customHeight="1" x14ac:dyDescent="0.4">
      <c r="A35" s="12" t="s">
        <v>270</v>
      </c>
      <c r="B35" s="12" t="s">
        <v>248</v>
      </c>
      <c r="C35" s="12" t="s">
        <v>274</v>
      </c>
    </row>
    <row r="36" spans="1:3" ht="15" customHeight="1" x14ac:dyDescent="0.4">
      <c r="A36" s="12" t="s">
        <v>270</v>
      </c>
      <c r="B36" s="12" t="s">
        <v>250</v>
      </c>
      <c r="C36" s="12" t="s">
        <v>251</v>
      </c>
    </row>
    <row r="37" spans="1:3" ht="15" customHeight="1" x14ac:dyDescent="0.4">
      <c r="A37" s="12" t="s">
        <v>270</v>
      </c>
      <c r="B37" s="12" t="s">
        <v>252</v>
      </c>
      <c r="C37" s="12" t="s">
        <v>253</v>
      </c>
    </row>
    <row r="38" spans="1:3" ht="15" customHeight="1" x14ac:dyDescent="0.4">
      <c r="A38" s="12" t="s">
        <v>270</v>
      </c>
      <c r="B38" s="12" t="s">
        <v>254</v>
      </c>
      <c r="C38" s="12" t="s">
        <v>255</v>
      </c>
    </row>
    <row r="39" spans="1:3" ht="15" customHeight="1" x14ac:dyDescent="0.4">
      <c r="A39" s="12" t="s">
        <v>270</v>
      </c>
      <c r="B39" s="12" t="s">
        <v>256</v>
      </c>
      <c r="C39" s="12" t="s">
        <v>257</v>
      </c>
    </row>
    <row r="40" spans="1:3" ht="15" customHeight="1" x14ac:dyDescent="0.4">
      <c r="A40" s="12" t="s">
        <v>270</v>
      </c>
      <c r="B40" s="12" t="s">
        <v>258</v>
      </c>
      <c r="C40" s="12" t="s">
        <v>259</v>
      </c>
    </row>
    <row r="41" spans="1:3" ht="15" customHeight="1" x14ac:dyDescent="0.4">
      <c r="A41" s="12" t="s">
        <v>270</v>
      </c>
      <c r="B41" s="12" t="s">
        <v>260</v>
      </c>
      <c r="C41" s="12" t="s">
        <v>261</v>
      </c>
    </row>
    <row r="42" spans="1:3" ht="15" customHeight="1" x14ac:dyDescent="0.4">
      <c r="A42" s="12" t="s">
        <v>270</v>
      </c>
      <c r="B42" s="12" t="s">
        <v>262</v>
      </c>
      <c r="C42" s="12" t="s">
        <v>263</v>
      </c>
    </row>
    <row r="43" spans="1:3" ht="15" customHeight="1" x14ac:dyDescent="0.4">
      <c r="A43" s="12" t="s">
        <v>270</v>
      </c>
      <c r="B43" s="12" t="s">
        <v>264</v>
      </c>
      <c r="C43" s="12" t="s">
        <v>275</v>
      </c>
    </row>
    <row r="44" spans="1:3" ht="15" customHeight="1" x14ac:dyDescent="0.4">
      <c r="A44" s="12" t="s">
        <v>270</v>
      </c>
      <c r="B44" s="12" t="s">
        <v>266</v>
      </c>
      <c r="C44" s="12" t="s">
        <v>276</v>
      </c>
    </row>
    <row r="45" spans="1:3" ht="15" customHeight="1" x14ac:dyDescent="0.4">
      <c r="A45" s="12" t="s">
        <v>270</v>
      </c>
      <c r="B45" s="12" t="s">
        <v>268</v>
      </c>
      <c r="C45" s="12" t="s">
        <v>269</v>
      </c>
    </row>
    <row r="46" spans="1:3" ht="15" customHeight="1" x14ac:dyDescent="0.4">
      <c r="A46" s="12" t="s">
        <v>277</v>
      </c>
      <c r="B46" s="12" t="s">
        <v>226</v>
      </c>
      <c r="C46" s="12" t="s">
        <v>227</v>
      </c>
    </row>
    <row r="47" spans="1:3" ht="15" customHeight="1" x14ac:dyDescent="0.4">
      <c r="A47" s="12" t="s">
        <v>277</v>
      </c>
      <c r="B47" s="12" t="s">
        <v>228</v>
      </c>
      <c r="C47" s="12" t="s">
        <v>278</v>
      </c>
    </row>
    <row r="48" spans="1:3" ht="15" customHeight="1" x14ac:dyDescent="0.4">
      <c r="A48" s="12" t="s">
        <v>277</v>
      </c>
      <c r="B48" s="12" t="s">
        <v>230</v>
      </c>
      <c r="C48" s="12" t="s">
        <v>231</v>
      </c>
    </row>
    <row r="49" spans="1:3" ht="15" customHeight="1" x14ac:dyDescent="0.4">
      <c r="A49" s="12" t="s">
        <v>277</v>
      </c>
      <c r="B49" s="12" t="s">
        <v>232</v>
      </c>
      <c r="C49" s="12" t="s">
        <v>233</v>
      </c>
    </row>
    <row r="50" spans="1:3" ht="15" customHeight="1" x14ac:dyDescent="0.4">
      <c r="A50" s="12" t="s">
        <v>277</v>
      </c>
      <c r="B50" s="12" t="s">
        <v>234</v>
      </c>
      <c r="C50" s="12" t="s">
        <v>235</v>
      </c>
    </row>
    <row r="51" spans="1:3" ht="15" customHeight="1" x14ac:dyDescent="0.4">
      <c r="A51" s="12" t="s">
        <v>277</v>
      </c>
      <c r="B51" s="12" t="s">
        <v>236</v>
      </c>
      <c r="C51" s="12" t="s">
        <v>279</v>
      </c>
    </row>
    <row r="52" spans="1:3" ht="15" customHeight="1" x14ac:dyDescent="0.4">
      <c r="A52" s="12" t="s">
        <v>277</v>
      </c>
      <c r="B52" s="12" t="s">
        <v>238</v>
      </c>
      <c r="C52" s="12" t="s">
        <v>239</v>
      </c>
    </row>
    <row r="53" spans="1:3" ht="15" customHeight="1" x14ac:dyDescent="0.4">
      <c r="A53" s="12" t="s">
        <v>277</v>
      </c>
      <c r="B53" s="12" t="s">
        <v>240</v>
      </c>
      <c r="C53" s="12" t="s">
        <v>280</v>
      </c>
    </row>
    <row r="54" spans="1:3" ht="15" customHeight="1" x14ac:dyDescent="0.4">
      <c r="A54" s="12" t="s">
        <v>277</v>
      </c>
      <c r="B54" s="12" t="s">
        <v>242</v>
      </c>
      <c r="C54" s="12" t="s">
        <v>243</v>
      </c>
    </row>
    <row r="55" spans="1:3" ht="15" customHeight="1" x14ac:dyDescent="0.4">
      <c r="A55" s="12" t="s">
        <v>277</v>
      </c>
      <c r="B55" s="12" t="s">
        <v>244</v>
      </c>
      <c r="C55" s="12" t="s">
        <v>245</v>
      </c>
    </row>
    <row r="56" spans="1:3" ht="15" customHeight="1" x14ac:dyDescent="0.4">
      <c r="A56" s="12" t="s">
        <v>277</v>
      </c>
      <c r="B56" s="12" t="s">
        <v>246</v>
      </c>
      <c r="C56" s="12" t="s">
        <v>247</v>
      </c>
    </row>
    <row r="57" spans="1:3" ht="15" customHeight="1" x14ac:dyDescent="0.4">
      <c r="A57" s="12" t="s">
        <v>277</v>
      </c>
      <c r="B57" s="12" t="s">
        <v>248</v>
      </c>
      <c r="C57" s="12" t="s">
        <v>281</v>
      </c>
    </row>
    <row r="58" spans="1:3" ht="15" customHeight="1" x14ac:dyDescent="0.4">
      <c r="A58" s="12" t="s">
        <v>277</v>
      </c>
      <c r="B58" s="12" t="s">
        <v>250</v>
      </c>
      <c r="C58" s="12" t="s">
        <v>251</v>
      </c>
    </row>
    <row r="59" spans="1:3" ht="15" customHeight="1" x14ac:dyDescent="0.4">
      <c r="A59" s="12" t="s">
        <v>277</v>
      </c>
      <c r="B59" s="12" t="s">
        <v>252</v>
      </c>
      <c r="C59" s="12" t="s">
        <v>253</v>
      </c>
    </row>
    <row r="60" spans="1:3" ht="15" customHeight="1" x14ac:dyDescent="0.4">
      <c r="A60" s="12" t="s">
        <v>277</v>
      </c>
      <c r="B60" s="12" t="s">
        <v>254</v>
      </c>
      <c r="C60" s="12" t="s">
        <v>255</v>
      </c>
    </row>
    <row r="61" spans="1:3" ht="15" customHeight="1" x14ac:dyDescent="0.4">
      <c r="A61" s="12" t="s">
        <v>277</v>
      </c>
      <c r="B61" s="12" t="s">
        <v>256</v>
      </c>
      <c r="C61" s="12" t="s">
        <v>257</v>
      </c>
    </row>
    <row r="62" spans="1:3" ht="15" customHeight="1" x14ac:dyDescent="0.4">
      <c r="A62" s="12" t="s">
        <v>277</v>
      </c>
      <c r="B62" s="12" t="s">
        <v>258</v>
      </c>
      <c r="C62" s="12" t="s">
        <v>259</v>
      </c>
    </row>
    <row r="63" spans="1:3" ht="15" customHeight="1" x14ac:dyDescent="0.4">
      <c r="A63" s="12" t="s">
        <v>277</v>
      </c>
      <c r="B63" s="12" t="s">
        <v>260</v>
      </c>
      <c r="C63" s="12" t="s">
        <v>261</v>
      </c>
    </row>
    <row r="64" spans="1:3" ht="15" customHeight="1" x14ac:dyDescent="0.4">
      <c r="A64" s="12" t="s">
        <v>277</v>
      </c>
      <c r="B64" s="12" t="s">
        <v>262</v>
      </c>
      <c r="C64" s="12" t="s">
        <v>263</v>
      </c>
    </row>
    <row r="65" spans="1:3" ht="15" customHeight="1" x14ac:dyDescent="0.4">
      <c r="A65" s="12" t="s">
        <v>277</v>
      </c>
      <c r="B65" s="12" t="s">
        <v>264</v>
      </c>
      <c r="C65" s="12" t="s">
        <v>282</v>
      </c>
    </row>
    <row r="66" spans="1:3" ht="15" customHeight="1" x14ac:dyDescent="0.4">
      <c r="A66" s="12" t="s">
        <v>277</v>
      </c>
      <c r="B66" s="12" t="s">
        <v>266</v>
      </c>
      <c r="C66" s="12" t="s">
        <v>283</v>
      </c>
    </row>
    <row r="67" spans="1:3" ht="15" customHeight="1" x14ac:dyDescent="0.4">
      <c r="A67" s="12" t="s">
        <v>277</v>
      </c>
      <c r="B67" s="12" t="s">
        <v>268</v>
      </c>
      <c r="C67" s="12" t="s">
        <v>269</v>
      </c>
    </row>
  </sheetData>
  <phoneticPr fontId="1"/>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tabColor rgb="FFFFC000"/>
  </sheetPr>
  <dimension ref="B2"/>
  <sheetViews>
    <sheetView zoomScale="70" zoomScaleNormal="70" workbookViewId="0"/>
  </sheetViews>
  <sheetFormatPr defaultColWidth="8.75" defaultRowHeight="13.5" x14ac:dyDescent="0.15"/>
  <cols>
    <col min="1" max="1" width="1.75" style="63" customWidth="1"/>
    <col min="2" max="16384" width="8.75" style="63"/>
  </cols>
  <sheetData>
    <row r="2" spans="2:2" ht="17.25" x14ac:dyDescent="0.2">
      <c r="B2" s="62" t="s">
        <v>284</v>
      </c>
    </row>
  </sheetData>
  <phoneticPr fontId="1"/>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tabColor rgb="FF009900"/>
  </sheetPr>
  <dimension ref="A1:G58"/>
  <sheetViews>
    <sheetView zoomScale="85" zoomScaleNormal="85" workbookViewId="0"/>
  </sheetViews>
  <sheetFormatPr defaultColWidth="8.75" defaultRowHeight="13.5" x14ac:dyDescent="0.15"/>
  <cols>
    <col min="1" max="1" width="2.125" style="63" customWidth="1"/>
    <col min="2" max="2" width="3.75" style="63" customWidth="1"/>
    <col min="3" max="6" width="30.75" style="63" customWidth="1"/>
    <col min="7" max="16384" width="8.75" style="63"/>
  </cols>
  <sheetData>
    <row r="1" spans="1:7" x14ac:dyDescent="0.15">
      <c r="A1" s="64"/>
      <c r="B1" s="64"/>
      <c r="C1" s="64"/>
      <c r="D1" s="64"/>
      <c r="E1" s="64"/>
      <c r="F1" s="64"/>
      <c r="G1" s="64"/>
    </row>
    <row r="2" spans="1:7" ht="21" x14ac:dyDescent="0.15">
      <c r="A2" s="64"/>
      <c r="B2" s="65" t="s">
        <v>285</v>
      </c>
      <c r="C2" s="64"/>
      <c r="D2" s="64"/>
      <c r="E2" s="64"/>
      <c r="F2" s="64"/>
      <c r="G2" s="64"/>
    </row>
    <row r="3" spans="1:7" ht="14.25" thickBot="1" x14ac:dyDescent="0.2">
      <c r="A3" s="64"/>
      <c r="B3" s="64"/>
      <c r="C3" s="64"/>
      <c r="D3" s="64"/>
      <c r="E3" s="64"/>
      <c r="F3" s="64"/>
      <c r="G3" s="64"/>
    </row>
    <row r="4" spans="1:7" ht="27.75" thickBot="1" x14ac:dyDescent="0.2">
      <c r="A4" s="64"/>
      <c r="B4" s="66"/>
      <c r="C4" s="67" t="s">
        <v>286</v>
      </c>
      <c r="D4" s="68" t="s">
        <v>287</v>
      </c>
      <c r="E4" s="68" t="s">
        <v>288</v>
      </c>
      <c r="F4" s="69" t="s">
        <v>289</v>
      </c>
      <c r="G4" s="64"/>
    </row>
    <row r="5" spans="1:7" ht="14.25" thickTop="1" x14ac:dyDescent="0.15">
      <c r="A5" s="64"/>
      <c r="B5" s="209" t="s">
        <v>290</v>
      </c>
      <c r="C5" s="70"/>
      <c r="D5" s="71"/>
      <c r="E5" s="71"/>
      <c r="F5" s="72"/>
      <c r="G5" s="64"/>
    </row>
    <row r="6" spans="1:7" x14ac:dyDescent="0.15">
      <c r="A6" s="64"/>
      <c r="B6" s="210"/>
      <c r="C6" s="70"/>
      <c r="D6" s="71"/>
      <c r="E6" s="71"/>
      <c r="F6" s="72"/>
      <c r="G6" s="64"/>
    </row>
    <row r="7" spans="1:7" x14ac:dyDescent="0.15">
      <c r="A7" s="64"/>
      <c r="B7" s="210"/>
      <c r="C7" s="70"/>
      <c r="D7" s="71"/>
      <c r="E7" s="71"/>
      <c r="F7" s="72"/>
      <c r="G7" s="64"/>
    </row>
    <row r="8" spans="1:7" x14ac:dyDescent="0.15">
      <c r="A8" s="64"/>
      <c r="B8" s="210"/>
      <c r="C8" s="70"/>
      <c r="D8" s="71"/>
      <c r="E8" s="71"/>
      <c r="F8" s="72"/>
      <c r="G8" s="64"/>
    </row>
    <row r="9" spans="1:7" x14ac:dyDescent="0.15">
      <c r="A9" s="64"/>
      <c r="B9" s="210"/>
      <c r="C9" s="70"/>
      <c r="D9" s="71"/>
      <c r="E9" s="71"/>
      <c r="F9" s="72"/>
      <c r="G9" s="64"/>
    </row>
    <row r="10" spans="1:7" x14ac:dyDescent="0.15">
      <c r="A10" s="64"/>
      <c r="B10" s="210"/>
      <c r="C10" s="70"/>
      <c r="D10" s="71"/>
      <c r="E10" s="71"/>
      <c r="F10" s="72"/>
      <c r="G10" s="64"/>
    </row>
    <row r="11" spans="1:7" x14ac:dyDescent="0.15">
      <c r="A11" s="64"/>
      <c r="B11" s="210"/>
      <c r="C11" s="70"/>
      <c r="D11" s="71"/>
      <c r="E11" s="71"/>
      <c r="F11" s="72"/>
      <c r="G11" s="64"/>
    </row>
    <row r="12" spans="1:7" x14ac:dyDescent="0.15">
      <c r="A12" s="64"/>
      <c r="B12" s="210"/>
      <c r="C12" s="70"/>
      <c r="D12" s="71"/>
      <c r="E12" s="71"/>
      <c r="F12" s="72"/>
      <c r="G12" s="64"/>
    </row>
    <row r="13" spans="1:7" x14ac:dyDescent="0.15">
      <c r="A13" s="64"/>
      <c r="B13" s="210"/>
      <c r="C13" s="70"/>
      <c r="D13" s="71"/>
      <c r="E13" s="71"/>
      <c r="F13" s="72"/>
      <c r="G13" s="64"/>
    </row>
    <row r="14" spans="1:7" x14ac:dyDescent="0.15">
      <c r="A14" s="64"/>
      <c r="B14" s="210"/>
      <c r="C14" s="70"/>
      <c r="D14" s="71"/>
      <c r="E14" s="71"/>
      <c r="F14" s="72"/>
      <c r="G14" s="64"/>
    </row>
    <row r="15" spans="1:7" x14ac:dyDescent="0.15">
      <c r="A15" s="64"/>
      <c r="B15" s="210"/>
      <c r="C15" s="70"/>
      <c r="D15" s="71"/>
      <c r="E15" s="71"/>
      <c r="F15" s="72"/>
      <c r="G15" s="64"/>
    </row>
    <row r="16" spans="1:7" x14ac:dyDescent="0.15">
      <c r="A16" s="64"/>
      <c r="B16" s="210"/>
      <c r="C16" s="70"/>
      <c r="D16" s="71"/>
      <c r="E16" s="71"/>
      <c r="F16" s="72"/>
      <c r="G16" s="64"/>
    </row>
    <row r="17" spans="1:7" x14ac:dyDescent="0.15">
      <c r="A17" s="64"/>
      <c r="B17" s="210"/>
      <c r="C17" s="70"/>
      <c r="D17" s="71"/>
      <c r="E17" s="71"/>
      <c r="F17" s="72"/>
      <c r="G17" s="64"/>
    </row>
    <row r="18" spans="1:7" x14ac:dyDescent="0.15">
      <c r="A18" s="64"/>
      <c r="B18" s="210"/>
      <c r="C18" s="70"/>
      <c r="D18" s="71"/>
      <c r="E18" s="71"/>
      <c r="F18" s="72"/>
      <c r="G18" s="64"/>
    </row>
    <row r="19" spans="1:7" x14ac:dyDescent="0.15">
      <c r="A19" s="64"/>
      <c r="B19" s="210"/>
      <c r="C19" s="70"/>
      <c r="D19" s="71"/>
      <c r="E19" s="71"/>
      <c r="F19" s="72"/>
      <c r="G19" s="64"/>
    </row>
    <row r="20" spans="1:7" x14ac:dyDescent="0.15">
      <c r="A20" s="64"/>
      <c r="B20" s="210"/>
      <c r="C20" s="70"/>
      <c r="D20" s="71"/>
      <c r="E20" s="71"/>
      <c r="F20" s="72"/>
      <c r="G20" s="64"/>
    </row>
    <row r="21" spans="1:7" x14ac:dyDescent="0.15">
      <c r="A21" s="64"/>
      <c r="B21" s="210"/>
      <c r="C21" s="70"/>
      <c r="D21" s="71"/>
      <c r="E21" s="71"/>
      <c r="F21" s="72"/>
      <c r="G21" s="64"/>
    </row>
    <row r="22" spans="1:7" x14ac:dyDescent="0.15">
      <c r="A22" s="64"/>
      <c r="B22" s="210"/>
      <c r="C22" s="70"/>
      <c r="D22" s="71"/>
      <c r="E22" s="71"/>
      <c r="F22" s="72"/>
      <c r="G22" s="64"/>
    </row>
    <row r="23" spans="1:7" x14ac:dyDescent="0.15">
      <c r="A23" s="64"/>
      <c r="B23" s="210"/>
      <c r="C23" s="70"/>
      <c r="D23" s="71"/>
      <c r="E23" s="71"/>
      <c r="F23" s="72"/>
      <c r="G23" s="64"/>
    </row>
    <row r="24" spans="1:7" x14ac:dyDescent="0.15">
      <c r="A24" s="64"/>
      <c r="B24" s="211"/>
      <c r="C24" s="73"/>
      <c r="D24" s="74"/>
      <c r="E24" s="74"/>
      <c r="F24" s="75"/>
      <c r="G24" s="64"/>
    </row>
    <row r="25" spans="1:7" x14ac:dyDescent="0.15">
      <c r="A25" s="64"/>
      <c r="B25" s="209" t="s">
        <v>291</v>
      </c>
      <c r="C25" s="70"/>
      <c r="D25" s="71"/>
      <c r="E25" s="71"/>
      <c r="F25" s="72"/>
      <c r="G25" s="64"/>
    </row>
    <row r="26" spans="1:7" x14ac:dyDescent="0.15">
      <c r="A26" s="64"/>
      <c r="B26" s="210"/>
      <c r="C26" s="70"/>
      <c r="D26" s="71"/>
      <c r="E26" s="71"/>
      <c r="F26" s="72"/>
      <c r="G26" s="64"/>
    </row>
    <row r="27" spans="1:7" x14ac:dyDescent="0.15">
      <c r="A27" s="64"/>
      <c r="B27" s="210"/>
      <c r="C27" s="70"/>
      <c r="D27" s="71"/>
      <c r="E27" s="71"/>
      <c r="F27" s="72"/>
      <c r="G27" s="64"/>
    </row>
    <row r="28" spans="1:7" x14ac:dyDescent="0.15">
      <c r="A28" s="64"/>
      <c r="B28" s="210"/>
      <c r="C28" s="70"/>
      <c r="D28" s="71"/>
      <c r="E28" s="71"/>
      <c r="F28" s="72"/>
      <c r="G28" s="64"/>
    </row>
    <row r="29" spans="1:7" x14ac:dyDescent="0.15">
      <c r="A29" s="64"/>
      <c r="B29" s="210"/>
      <c r="C29" s="70"/>
      <c r="D29" s="71"/>
      <c r="E29" s="71"/>
      <c r="F29" s="72"/>
      <c r="G29" s="64"/>
    </row>
    <row r="30" spans="1:7" x14ac:dyDescent="0.15">
      <c r="A30" s="64"/>
      <c r="B30" s="210"/>
      <c r="C30" s="70"/>
      <c r="D30" s="71"/>
      <c r="E30" s="71"/>
      <c r="F30" s="72"/>
      <c r="G30" s="64"/>
    </row>
    <row r="31" spans="1:7" x14ac:dyDescent="0.15">
      <c r="A31" s="64"/>
      <c r="B31" s="210"/>
      <c r="C31" s="70"/>
      <c r="D31" s="71"/>
      <c r="E31" s="71"/>
      <c r="F31" s="72"/>
      <c r="G31" s="64"/>
    </row>
    <row r="32" spans="1:7" x14ac:dyDescent="0.15">
      <c r="A32" s="64"/>
      <c r="B32" s="210"/>
      <c r="C32" s="70"/>
      <c r="D32" s="71"/>
      <c r="E32" s="71"/>
      <c r="F32" s="72"/>
      <c r="G32" s="64"/>
    </row>
    <row r="33" spans="1:7" x14ac:dyDescent="0.15">
      <c r="A33" s="64"/>
      <c r="B33" s="210"/>
      <c r="C33" s="70"/>
      <c r="D33" s="71"/>
      <c r="E33" s="71"/>
      <c r="F33" s="72"/>
      <c r="G33" s="64"/>
    </row>
    <row r="34" spans="1:7" x14ac:dyDescent="0.15">
      <c r="A34" s="64"/>
      <c r="B34" s="210"/>
      <c r="C34" s="70"/>
      <c r="D34" s="71"/>
      <c r="E34" s="71"/>
      <c r="F34" s="72"/>
      <c r="G34" s="64"/>
    </row>
    <row r="35" spans="1:7" x14ac:dyDescent="0.15">
      <c r="A35" s="64"/>
      <c r="B35" s="210"/>
      <c r="C35" s="70"/>
      <c r="D35" s="71"/>
      <c r="E35" s="71"/>
      <c r="F35" s="72"/>
      <c r="G35" s="64"/>
    </row>
    <row r="36" spans="1:7" x14ac:dyDescent="0.15">
      <c r="A36" s="64"/>
      <c r="B36" s="210"/>
      <c r="C36" s="70"/>
      <c r="D36" s="71"/>
      <c r="E36" s="71"/>
      <c r="F36" s="72"/>
      <c r="G36" s="64"/>
    </row>
    <row r="37" spans="1:7" x14ac:dyDescent="0.15">
      <c r="A37" s="64"/>
      <c r="B37" s="210"/>
      <c r="C37" s="70"/>
      <c r="D37" s="71"/>
      <c r="E37" s="71"/>
      <c r="F37" s="72"/>
      <c r="G37" s="64"/>
    </row>
    <row r="38" spans="1:7" x14ac:dyDescent="0.15">
      <c r="A38" s="64"/>
      <c r="B38" s="210"/>
      <c r="C38" s="70"/>
      <c r="D38" s="71"/>
      <c r="E38" s="71"/>
      <c r="F38" s="72"/>
      <c r="G38" s="64"/>
    </row>
    <row r="39" spans="1:7" x14ac:dyDescent="0.15">
      <c r="A39" s="64"/>
      <c r="B39" s="210"/>
      <c r="C39" s="70"/>
      <c r="D39" s="71"/>
      <c r="E39" s="71"/>
      <c r="F39" s="72"/>
      <c r="G39" s="64"/>
    </row>
    <row r="40" spans="1:7" x14ac:dyDescent="0.15">
      <c r="A40" s="64"/>
      <c r="B40" s="210"/>
      <c r="C40" s="70"/>
      <c r="D40" s="71"/>
      <c r="E40" s="71"/>
      <c r="F40" s="72"/>
      <c r="G40" s="64"/>
    </row>
    <row r="41" spans="1:7" x14ac:dyDescent="0.15">
      <c r="A41" s="64"/>
      <c r="B41" s="210"/>
      <c r="C41" s="70"/>
      <c r="D41" s="71"/>
      <c r="E41" s="71"/>
      <c r="F41" s="72"/>
      <c r="G41" s="64"/>
    </row>
    <row r="42" spans="1:7" x14ac:dyDescent="0.15">
      <c r="A42" s="64"/>
      <c r="B42" s="210"/>
      <c r="C42" s="70"/>
      <c r="D42" s="71"/>
      <c r="E42" s="71"/>
      <c r="F42" s="72"/>
      <c r="G42" s="64"/>
    </row>
    <row r="43" spans="1:7" x14ac:dyDescent="0.15">
      <c r="A43" s="64"/>
      <c r="B43" s="210"/>
      <c r="C43" s="70"/>
      <c r="D43" s="71"/>
      <c r="E43" s="71"/>
      <c r="F43" s="72"/>
      <c r="G43" s="64"/>
    </row>
    <row r="44" spans="1:7" x14ac:dyDescent="0.15">
      <c r="A44" s="64"/>
      <c r="B44" s="210"/>
      <c r="C44" s="70"/>
      <c r="D44" s="71"/>
      <c r="E44" s="71"/>
      <c r="F44" s="72"/>
      <c r="G44" s="64"/>
    </row>
    <row r="45" spans="1:7" x14ac:dyDescent="0.15">
      <c r="A45" s="64"/>
      <c r="B45" s="210"/>
      <c r="C45" s="70"/>
      <c r="D45" s="71"/>
      <c r="E45" s="71"/>
      <c r="F45" s="72"/>
      <c r="G45" s="64"/>
    </row>
    <row r="46" spans="1:7" x14ac:dyDescent="0.15">
      <c r="A46" s="64"/>
      <c r="B46" s="210"/>
      <c r="C46" s="70"/>
      <c r="D46" s="71"/>
      <c r="E46" s="71"/>
      <c r="F46" s="72"/>
      <c r="G46" s="64"/>
    </row>
    <row r="47" spans="1:7" x14ac:dyDescent="0.15">
      <c r="A47" s="64"/>
      <c r="B47" s="210"/>
      <c r="C47" s="70"/>
      <c r="D47" s="71"/>
      <c r="E47" s="71"/>
      <c r="F47" s="72"/>
      <c r="G47" s="64"/>
    </row>
    <row r="48" spans="1:7" x14ac:dyDescent="0.15">
      <c r="A48" s="64"/>
      <c r="B48" s="210"/>
      <c r="C48" s="70"/>
      <c r="D48" s="71"/>
      <c r="E48" s="71"/>
      <c r="F48" s="72"/>
      <c r="G48" s="64"/>
    </row>
    <row r="49" spans="1:7" ht="14.25" thickBot="1" x14ac:dyDescent="0.2">
      <c r="A49" s="64"/>
      <c r="B49" s="212"/>
      <c r="C49" s="76"/>
      <c r="D49" s="77"/>
      <c r="E49" s="77"/>
      <c r="F49" s="78"/>
      <c r="G49" s="64"/>
    </row>
    <row r="50" spans="1:7" x14ac:dyDescent="0.15">
      <c r="A50" s="64"/>
      <c r="B50" s="64"/>
      <c r="C50" s="64"/>
      <c r="D50" s="64"/>
      <c r="E50" s="64"/>
      <c r="F50" s="64"/>
      <c r="G50" s="64"/>
    </row>
    <row r="51" spans="1:7" x14ac:dyDescent="0.15">
      <c r="A51" s="64"/>
      <c r="B51" s="64"/>
      <c r="C51" s="64"/>
      <c r="D51" s="64"/>
      <c r="E51" s="64"/>
      <c r="F51" s="64"/>
      <c r="G51" s="64"/>
    </row>
    <row r="52" spans="1:7" x14ac:dyDescent="0.15">
      <c r="A52" s="64"/>
      <c r="B52" s="64"/>
      <c r="C52" s="64"/>
      <c r="D52" s="64"/>
      <c r="E52" s="64"/>
      <c r="F52" s="64"/>
      <c r="G52" s="64"/>
    </row>
    <row r="53" spans="1:7" x14ac:dyDescent="0.15">
      <c r="A53" s="64"/>
      <c r="B53" s="64"/>
      <c r="C53" s="64"/>
      <c r="D53" s="64"/>
      <c r="E53" s="64"/>
      <c r="F53" s="64"/>
      <c r="G53" s="64"/>
    </row>
    <row r="54" spans="1:7" x14ac:dyDescent="0.15">
      <c r="A54" s="64"/>
      <c r="B54" s="64"/>
      <c r="C54" s="64"/>
      <c r="D54" s="64"/>
      <c r="E54" s="64"/>
      <c r="F54" s="64"/>
      <c r="G54" s="64"/>
    </row>
    <row r="55" spans="1:7" x14ac:dyDescent="0.15">
      <c r="A55" s="64"/>
      <c r="B55" s="64"/>
      <c r="C55" s="64"/>
      <c r="D55" s="64"/>
      <c r="E55" s="64"/>
      <c r="F55" s="64"/>
      <c r="G55" s="64"/>
    </row>
    <row r="56" spans="1:7" x14ac:dyDescent="0.15">
      <c r="A56" s="64"/>
      <c r="B56" s="64"/>
      <c r="C56" s="64"/>
      <c r="D56" s="64"/>
      <c r="E56" s="64"/>
      <c r="F56" s="64"/>
      <c r="G56" s="64"/>
    </row>
    <row r="57" spans="1:7" x14ac:dyDescent="0.15">
      <c r="A57" s="64"/>
      <c r="B57" s="64"/>
      <c r="C57" s="64"/>
      <c r="D57" s="64"/>
      <c r="E57" s="64"/>
      <c r="F57" s="64"/>
      <c r="G57" s="64"/>
    </row>
    <row r="58" spans="1:7" x14ac:dyDescent="0.15">
      <c r="A58" s="64"/>
      <c r="B58" s="64"/>
      <c r="C58" s="64"/>
      <c r="D58" s="64"/>
      <c r="E58" s="64"/>
      <c r="F58" s="64"/>
      <c r="G58" s="64"/>
    </row>
  </sheetData>
  <mergeCells count="2">
    <mergeCell ref="B5:B24"/>
    <mergeCell ref="B25:B49"/>
  </mergeCells>
  <phoneticPr fontId="1"/>
  <pageMargins left="0.7" right="0.7" top="0.75" bottom="0.75" header="0.3" footer="0.3"/>
  <pageSetup paperSize="9" orientation="portrait"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tabColor theme="1" tint="0.499984740745262"/>
  </sheetPr>
  <dimension ref="E7:AD23"/>
  <sheetViews>
    <sheetView zoomScale="70" zoomScaleNormal="70" workbookViewId="0"/>
  </sheetViews>
  <sheetFormatPr defaultRowHeight="18.75" x14ac:dyDescent="0.4"/>
  <cols>
    <col min="6" max="6" width="4.625" customWidth="1"/>
    <col min="7" max="7" width="7.625" customWidth="1"/>
    <col min="8" max="8" width="4.625" customWidth="1"/>
    <col min="9" max="9" width="5.625" customWidth="1"/>
    <col min="10" max="12" width="10.625" customWidth="1"/>
    <col min="13" max="13" width="14.625" customWidth="1"/>
    <col min="14" max="14" width="15.625" customWidth="1"/>
    <col min="15" max="15" width="30.625" customWidth="1"/>
    <col min="16" max="16" width="10.625" customWidth="1"/>
    <col min="17" max="17" width="40.625" customWidth="1"/>
    <col min="18" max="18" width="12.625" customWidth="1"/>
    <col min="19" max="19" width="10.625" customWidth="1"/>
    <col min="20" max="20" width="15.625" customWidth="1"/>
    <col min="21" max="21" width="20.625" customWidth="1"/>
    <col min="22" max="22" width="10.625" customWidth="1"/>
    <col min="23" max="24" width="85.625" customWidth="1"/>
    <col min="25" max="25" width="80.625" customWidth="1"/>
    <col min="26" max="29" width="10.625" customWidth="1"/>
    <col min="30" max="30" width="115.625" customWidth="1"/>
  </cols>
  <sheetData>
    <row r="7" spans="5:5" ht="25.5" x14ac:dyDescent="0.4">
      <c r="E7" s="95" t="s">
        <v>211</v>
      </c>
    </row>
    <row r="9" spans="5:5" ht="25.5" x14ac:dyDescent="0.4">
      <c r="E9" s="95" t="s">
        <v>212</v>
      </c>
    </row>
    <row r="11" spans="5:5" ht="25.5" x14ac:dyDescent="0.4">
      <c r="E11" s="95" t="s">
        <v>213</v>
      </c>
    </row>
    <row r="22" spans="6:30" ht="22.5" x14ac:dyDescent="0.4">
      <c r="F22" s="84" t="s">
        <v>116</v>
      </c>
      <c r="G22" s="85" t="s">
        <v>292</v>
      </c>
      <c r="H22" s="84" t="s">
        <v>117</v>
      </c>
      <c r="I22" s="86" t="s">
        <v>118</v>
      </c>
      <c r="J22" s="93" t="s">
        <v>119</v>
      </c>
      <c r="K22" s="93" t="s">
        <v>120</v>
      </c>
      <c r="L22" s="93" t="s">
        <v>121</v>
      </c>
      <c r="M22" s="93" t="s">
        <v>122</v>
      </c>
      <c r="N22" s="93" t="s">
        <v>123</v>
      </c>
      <c r="O22" s="207" t="s">
        <v>124</v>
      </c>
      <c r="P22" s="207"/>
      <c r="Q22" s="93" t="s">
        <v>125</v>
      </c>
      <c r="R22" s="93" t="s">
        <v>126</v>
      </c>
      <c r="S22" s="93" t="s">
        <v>127</v>
      </c>
      <c r="T22" s="84" t="s">
        <v>128</v>
      </c>
      <c r="U22" s="93" t="s">
        <v>129</v>
      </c>
      <c r="V22" s="84" t="s">
        <v>130</v>
      </c>
      <c r="W22" s="93" t="s">
        <v>131</v>
      </c>
      <c r="X22" s="84" t="s">
        <v>132</v>
      </c>
      <c r="Y22" s="93" t="s">
        <v>133</v>
      </c>
      <c r="Z22" s="84" t="s">
        <v>134</v>
      </c>
      <c r="AA22" s="84" t="s">
        <v>135</v>
      </c>
      <c r="AB22" s="84" t="s">
        <v>136</v>
      </c>
      <c r="AC22" s="84" t="s">
        <v>137</v>
      </c>
      <c r="AD22" s="29" t="s">
        <v>138</v>
      </c>
    </row>
    <row r="23" spans="6:30" x14ac:dyDescent="0.4">
      <c r="F23" s="87" t="s">
        <v>139</v>
      </c>
      <c r="G23" s="87" t="s">
        <v>225</v>
      </c>
      <c r="H23" s="94"/>
      <c r="I23" s="88" t="s">
        <v>140</v>
      </c>
      <c r="J23" s="94" t="s">
        <v>141</v>
      </c>
      <c r="K23" s="94" t="s">
        <v>142</v>
      </c>
      <c r="L23" s="94" t="s">
        <v>214</v>
      </c>
      <c r="M23" s="94" t="s">
        <v>144</v>
      </c>
      <c r="N23" s="94" t="s">
        <v>215</v>
      </c>
      <c r="O23" s="208" t="s">
        <v>216</v>
      </c>
      <c r="P23" s="208"/>
      <c r="Q23" s="94" t="s">
        <v>217</v>
      </c>
      <c r="R23" s="87" t="s">
        <v>218</v>
      </c>
      <c r="S23" s="89">
        <v>44601</v>
      </c>
      <c r="T23" s="94" t="s">
        <v>219</v>
      </c>
      <c r="U23" s="94" t="s">
        <v>157</v>
      </c>
      <c r="V23" s="87" t="s">
        <v>149</v>
      </c>
      <c r="W23" s="94" t="s">
        <v>220</v>
      </c>
      <c r="X23" s="94" t="s">
        <v>221</v>
      </c>
      <c r="Y23" s="90"/>
      <c r="Z23" s="91"/>
      <c r="AA23" s="91"/>
      <c r="AB23" s="91"/>
      <c r="AC23" s="90"/>
      <c r="AD23" s="92"/>
    </row>
  </sheetData>
  <mergeCells count="2">
    <mergeCell ref="O22:P22"/>
    <mergeCell ref="O23:P23"/>
  </mergeCells>
  <phoneticPr fontId="1"/>
  <dataValidations count="8">
    <dataValidation type="list" sqref="J23" xr:uid="{00000000-0002-0000-0700-000000000000}">
      <formula1>"[1]収集開始,[2]収集中止"</formula1>
    </dataValidation>
    <dataValidation type="list" sqref="K23" xr:uid="{00000000-0002-0000-0700-000001000000}">
      <formula1>"[1]本番機,[2]災対機"</formula1>
    </dataValidation>
    <dataValidation type="list" sqref="L23" xr:uid="{00000000-0002-0000-0700-000002000000}">
      <formula1>"[1]CDC,[2]SDC"</formula1>
    </dataValidation>
    <dataValidation type="list" sqref="N23" xr:uid="{00000000-0002-0000-0700-000003000000}">
      <formula1>"[1]CDC監理,[2]CDC中継,[3]SDC監理,[4]SDC中継"</formula1>
    </dataValidation>
    <dataValidation type="list" sqref="U23" xr:uid="{00000000-0002-0000-0700-000004000000}">
      <formula1>"[A]アクセスログ,[N]認証ログ,[C]アカウントログ,[T]トレースログ,[O]オペレーションログ,[E]その他ログ"</formula1>
    </dataValidation>
    <dataValidation type="list" sqref="V23" xr:uid="{00000000-0002-0000-0700-000005000000}">
      <formula1>"[5]5年,[6]6年,[7]7年,[8]8年,[9]9年,[10]10年"</formula1>
    </dataValidation>
    <dataValidation type="list" sqref="T23" xr:uid="{00000000-0002-0000-0700-000006000000}">
      <formula1>"[1]02:00,[2]18:00,[3]20:00（ホスト）"</formula1>
    </dataValidation>
    <dataValidation type="list" sqref="M23" xr:uid="{00000000-0002-0000-0700-000007000000}">
      <formula1>"[1]業務システムNW,[2]その他"</formula1>
    </dataValidation>
  </dataValidations>
  <pageMargins left="0.7" right="0.7" top="0.75" bottom="0.75" header="0.3" footer="0.3"/>
  <pageSetup paperSize="9" orientation="portrait"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tabColor theme="1" tint="0.499984740745262"/>
  </sheetPr>
  <dimension ref="A1:O202"/>
  <sheetViews>
    <sheetView zoomScale="85" zoomScaleNormal="85" workbookViewId="0"/>
  </sheetViews>
  <sheetFormatPr defaultColWidth="8.75" defaultRowHeight="13.5" x14ac:dyDescent="0.15"/>
  <cols>
    <col min="1" max="11" width="8.75" style="63"/>
    <col min="12" max="12" width="1.5" style="63" customWidth="1"/>
    <col min="13" max="13" width="8.75" style="63"/>
    <col min="14" max="14" width="9.625" style="63" customWidth="1"/>
    <col min="15" max="16384" width="8.75" style="63"/>
  </cols>
  <sheetData>
    <row r="1" spans="1:15" ht="15.75" x14ac:dyDescent="0.25">
      <c r="A1" s="79" t="s">
        <v>293</v>
      </c>
      <c r="H1" s="80" t="s">
        <v>294</v>
      </c>
      <c r="I1" s="81"/>
      <c r="J1" s="81"/>
      <c r="K1" s="81"/>
      <c r="M1" s="80" t="s">
        <v>295</v>
      </c>
      <c r="N1" s="81"/>
      <c r="O1" s="81"/>
    </row>
    <row r="2" spans="1:15" ht="15.75" x14ac:dyDescent="0.25">
      <c r="A2" s="82"/>
      <c r="H2" s="80" t="str">
        <f>'[3]セキュリティログ収集・削除定義登録申請書(申請者記載必須)'!B15</f>
        <v>No.</v>
      </c>
      <c r="I2" s="81"/>
      <c r="J2" s="80" t="s">
        <v>296</v>
      </c>
      <c r="K2" s="80">
        <f>COUNTIF(J:J,"重複あり")</f>
        <v>0</v>
      </c>
      <c r="M2" s="79" t="s">
        <v>297</v>
      </c>
      <c r="N2" s="79" t="s">
        <v>298</v>
      </c>
      <c r="O2" s="79" t="s">
        <v>299</v>
      </c>
    </row>
    <row r="3" spans="1:15" ht="15.75" x14ac:dyDescent="0.25">
      <c r="H3" s="80">
        <f>'[3]セキュリティログ収集・削除定義登録申請書(申請者記載必須)'!B16</f>
        <v>1</v>
      </c>
      <c r="I3" s="80" t="str">
        <f>'[3]セキュリティログ収集・削除定義登録申請書(申請者記載必須)'!AS16</f>
        <v>-rw-r--r-- 1 65535 65535   38120 10月  1 02:57 /SDC_YI_M01/20200929/h341h041_1/access/secure-20200929.log</v>
      </c>
      <c r="J3" s="80" t="str">
        <f>IF(OR($A$2="",'[3]セキュリティログ収集・削除定義登録申請書(申請者記載必須)'!$AL16=""),"",IF(COUNTIF('[3]セキュリティログ収集・削除定義登録申請書(申請者記載必須)'!$AS:$AS,'[3]セキュリティログ収集・削除定義登録申請書(申請者記載必須)'!$AS16)&gt;1,"重複あり",""))</f>
        <v/>
      </c>
      <c r="K3" s="81"/>
      <c r="M3" s="79" t="s">
        <v>300</v>
      </c>
      <c r="N3" s="79" t="s">
        <v>301</v>
      </c>
      <c r="O3" s="79" t="s">
        <v>302</v>
      </c>
    </row>
    <row r="4" spans="1:15" ht="15.75" x14ac:dyDescent="0.25">
      <c r="H4" s="80">
        <f>'[3]セキュリティログ収集・削除定義登録申請書(申請者記載必須)'!B17</f>
        <v>2</v>
      </c>
      <c r="I4" s="80" t="str">
        <f>'[3]セキュリティログ収集・削除定義登録申請書(申請者記載必須)'!AS17</f>
        <v>-rw-r--r-- 1 65535 65535  117774 10月  1 02:57 /SDC_YI_M01/20200929/h341h041_1/operation/maillog-20200929.log</v>
      </c>
      <c r="J4" s="80" t="str">
        <f>IF(OR($A$2="",'[3]セキュリティログ収集・削除定義登録申請書(申請者記載必須)'!$AL17=""),"",IF(COUNTIF('[3]セキュリティログ収集・削除定義登録申請書(申請者記載必須)'!$AS:$AS,'[3]セキュリティログ収集・削除定義登録申請書(申請者記載必須)'!$AS17)&gt;1,"重複あり",""))</f>
        <v/>
      </c>
      <c r="K4" s="81"/>
      <c r="M4" s="79" t="s">
        <v>303</v>
      </c>
      <c r="N4" s="79" t="s">
        <v>304</v>
      </c>
      <c r="O4" s="79" t="s">
        <v>305</v>
      </c>
    </row>
    <row r="5" spans="1:15" ht="15.75" x14ac:dyDescent="0.25">
      <c r="H5" s="80">
        <f>'[3]セキュリティログ収集・削除定義登録申請書(申請者記載必須)'!B18</f>
        <v>3</v>
      </c>
      <c r="I5" s="80" t="str">
        <f>'[3]セキュリティログ収集・削除定義登録申請書(申請者記載必須)'!AS18</f>
        <v>-rw-r--r-- 1 65535 65535       0 10月  1 02:57 /SDC_YI_M01/20200929/h341h041_2/operation/jenkins_job-20200929.log</v>
      </c>
      <c r="J5" s="80" t="str">
        <f>IF(OR($A$2="",'[3]セキュリティログ収集・削除定義登録申請書(申請者記載必須)'!$AL18=""),"",IF(COUNTIF('[3]セキュリティログ収集・削除定義登録申請書(申請者記載必須)'!$AS:$AS,'[3]セキュリティログ収集・削除定義登録申請書(申請者記載必須)'!$AS18)&gt;1,"重複あり",""))</f>
        <v/>
      </c>
      <c r="K5" s="81"/>
      <c r="M5" s="79" t="s">
        <v>306</v>
      </c>
      <c r="N5" s="79" t="s">
        <v>307</v>
      </c>
      <c r="O5" s="79" t="s">
        <v>308</v>
      </c>
    </row>
    <row r="6" spans="1:15" ht="15.75" x14ac:dyDescent="0.25">
      <c r="H6" s="80">
        <f>'[3]セキュリティログ収集・削除定義登録申請書(申請者記載必須)'!B19</f>
        <v>4</v>
      </c>
      <c r="I6" s="80" t="str">
        <f>'[3]セキュリティログ収集・削除定義登録申請書(申請者記載必須)'!AS19</f>
        <v>-rw-r--r-- 1 65535 65535  342495 10月  1 02:57 /SDC_YI_M01/20200929/h341h041_3/operation/jenkins-20200929.log</v>
      </c>
      <c r="J6" s="80" t="str">
        <f>IF(OR($A$2="",'[3]セキュリティログ収集・削除定義登録申請書(申請者記載必須)'!$AL19=""),"",IF(COUNTIF('[3]セキュリティログ収集・削除定義登録申請書(申請者記載必須)'!$AS:$AS,'[3]セキュリティログ収集・削除定義登録申請書(申請者記載必須)'!$AS19)&gt;1,"重複あり",""))</f>
        <v/>
      </c>
      <c r="K6" s="81"/>
      <c r="M6" s="79" t="s">
        <v>309</v>
      </c>
      <c r="N6" s="79" t="s">
        <v>310</v>
      </c>
      <c r="O6" s="79" t="s">
        <v>311</v>
      </c>
    </row>
    <row r="7" spans="1:15" ht="15.75" x14ac:dyDescent="0.25">
      <c r="H7" s="80">
        <f>'[3]セキュリティログ収集・削除定義登録申請書(申請者記載必須)'!B20</f>
        <v>5</v>
      </c>
      <c r="I7" s="80" t="str">
        <f>'[3]セキュリティログ収集・削除定義登録申請書(申請者記載必須)'!AS20</f>
        <v>-rw-r--r-- 1 65535 65535 1286898 10月  1 02:57 /SDC_YI_M01/20200929/h341h041_2/access/access_log-20200929.log</v>
      </c>
      <c r="J7" s="80" t="str">
        <f>IF(OR($A$2="",'[3]セキュリティログ収集・削除定義登録申請書(申請者記載必須)'!$AL20=""),"",IF(COUNTIF('[3]セキュリティログ収集・削除定義登録申請書(申請者記載必須)'!$AS:$AS,'[3]セキュリティログ収集・削除定義登録申請書(申請者記載必須)'!$AS20)&gt;1,"重複あり",""))</f>
        <v/>
      </c>
      <c r="K7" s="81"/>
      <c r="M7" s="79" t="s">
        <v>312</v>
      </c>
      <c r="N7" s="79" t="s">
        <v>313</v>
      </c>
      <c r="O7" s="79" t="s">
        <v>314</v>
      </c>
    </row>
    <row r="8" spans="1:15" ht="15.75" x14ac:dyDescent="0.25">
      <c r="H8" s="80">
        <f>'[3]セキュリティログ収集・削除定義登録申請書(申請者記載必須)'!B21</f>
        <v>6</v>
      </c>
      <c r="I8" s="80" t="str">
        <f>'[3]セキュリティログ収集・削除定義登録申請書(申請者記載必須)'!AS21</f>
        <v>-rw-r--r-- 1 65535 65535   24762 10月  1 02:57 /SDC_YI_M01/20200929/h341h041_3/access/gitlab_access-20200929.log</v>
      </c>
      <c r="J8" s="80" t="str">
        <f>IF(OR($A$2="",'[3]セキュリティログ収集・削除定義登録申請書(申請者記載必須)'!$AL21=""),"",IF(COUNTIF('[3]セキュリティログ収集・削除定義登録申請書(申請者記載必須)'!$AS:$AS,'[3]セキュリティログ収集・削除定義登録申請書(申請者記載必須)'!$AS21)&gt;1,"重複あり",""))</f>
        <v/>
      </c>
      <c r="K8" s="81"/>
    </row>
    <row r="9" spans="1:15" ht="15.75" x14ac:dyDescent="0.25">
      <c r="H9" s="80">
        <f>'[3]セキュリティログ収集・削除定義登録申請書(申請者記載必須)'!B22</f>
        <v>7</v>
      </c>
      <c r="I9" s="80" t="str">
        <f>'[3]セキュリティログ収集・削除定義登録申請書(申請者記載必須)'!AS22</f>
        <v>-rw-r--r-- 1 65535 65535    36218 10月  1 02:46 /CDC_YI_M01/20200929/h341h042_1/access/secure-20200929.log</v>
      </c>
      <c r="J9" s="80" t="str">
        <f>IF(OR($A$2="",'[3]セキュリティログ収集・削除定義登録申請書(申請者記載必須)'!$AL22=""),"",IF(COUNTIF('[3]セキュリティログ収集・削除定義登録申請書(申請者記載必須)'!$AS:$AS,'[3]セキュリティログ収集・削除定義登録申請書(申請者記載必須)'!$AS22)&gt;1,"重複あり",""))</f>
        <v/>
      </c>
      <c r="K9" s="81"/>
    </row>
    <row r="10" spans="1:15" ht="15.75" x14ac:dyDescent="0.25">
      <c r="H10" s="80">
        <f>'[3]セキュリティログ収集・削除定義登録申請書(申請者記載必須)'!B23</f>
        <v>8</v>
      </c>
      <c r="I10" s="80" t="str">
        <f>'[3]セキュリティログ収集・削除定義登録申請書(申請者記載必須)'!AS23</f>
        <v>-rw-r--r-- 1 65535 65535   103400 10月  1 02:46 /CDC_YI_M01/20200929/h341h042_1/operation/maillog-20200929.log</v>
      </c>
      <c r="J10" s="80" t="str">
        <f>IF(OR($A$2="",'[3]セキュリティログ収集・削除定義登録申請書(申請者記載必須)'!$AL23=""),"",IF(COUNTIF('[3]セキュリティログ収集・削除定義登録申請書(申請者記載必須)'!$AS:$AS,'[3]セキュリティログ収集・削除定義登録申請書(申請者記載必須)'!$AS23)&gt;1,"重複あり",""))</f>
        <v/>
      </c>
      <c r="K10" s="81"/>
      <c r="M10" s="83"/>
      <c r="N10" s="83"/>
    </row>
    <row r="11" spans="1:15" ht="15.75" x14ac:dyDescent="0.25">
      <c r="H11" s="80">
        <f>'[3]セキュリティログ収集・削除定義登録申請書(申請者記載必須)'!B24</f>
        <v>9</v>
      </c>
      <c r="I11" s="80" t="str">
        <f>'[3]セキュリティログ収集・削除定義登録申請書(申請者記載必須)'!AS24</f>
        <v>-rw-r--r-- 1 65535 65535        0 10月  1 02:46 /CDC_YI_M01/20200929/h341h042_2/operation/jenkins_job-20200929.log</v>
      </c>
      <c r="J11" s="80" t="str">
        <f>IF(OR($A$2="",'[3]セキュリティログ収集・削除定義登録申請書(申請者記載必須)'!$AL24=""),"",IF(COUNTIF('[3]セキュリティログ収集・削除定義登録申請書(申請者記載必須)'!$AS:$AS,'[3]セキュリティログ収集・削除定義登録申請書(申請者記載必須)'!$AS24)&gt;1,"重複あり",""))</f>
        <v/>
      </c>
      <c r="K11" s="81"/>
      <c r="M11" s="83"/>
      <c r="N11" s="83"/>
    </row>
    <row r="12" spans="1:15" ht="15.75" x14ac:dyDescent="0.25">
      <c r="H12" s="80">
        <f>'[3]セキュリティログ収集・削除定義登録申請書(申請者記載必須)'!B25</f>
        <v>10</v>
      </c>
      <c r="I12" s="80" t="str">
        <f>'[3]セキュリティログ収集・削除定義登録申請書(申請者記載必須)'!AS25</f>
        <v>-rw-r--r-- 1 65535 65535   238610 10月  1 02:46 /CDC_YI_M01/20200929/h341h042_3/operation/jenkins-20200929.log</v>
      </c>
      <c r="J12" s="80" t="str">
        <f>IF(OR($A$2="",'[3]セキュリティログ収集・削除定義登録申請書(申請者記載必須)'!$AL25=""),"",IF(COUNTIF('[3]セキュリティログ収集・削除定義登録申請書(申請者記載必須)'!$AS:$AS,'[3]セキュリティログ収集・削除定義登録申請書(申請者記載必須)'!$AS25)&gt;1,"重複あり",""))</f>
        <v/>
      </c>
      <c r="K12" s="81"/>
      <c r="M12" s="83"/>
      <c r="N12" s="83"/>
    </row>
    <row r="13" spans="1:15" ht="15.75" x14ac:dyDescent="0.25">
      <c r="H13" s="80">
        <f>'[3]セキュリティログ収集・削除定義登録申請書(申請者記載必須)'!B26</f>
        <v>11</v>
      </c>
      <c r="I13" s="80" t="str">
        <f>'[3]セキュリティログ収集・削除定義登録申請書(申請者記載必須)'!AS26</f>
        <v>-rw-r--r-- 1 65535 65535  3693442 10月  1 02:46 /CDC_YI_M01/20200929/h341h042_2/access/access_log-20200929.log</v>
      </c>
      <c r="J13" s="80" t="str">
        <f>IF(OR($A$2="",'[3]セキュリティログ収集・削除定義登録申請書(申請者記載必須)'!$AL26=""),"",IF(COUNTIF('[3]セキュリティログ収集・削除定義登録申請書(申請者記載必須)'!$AS:$AS,'[3]セキュリティログ収集・削除定義登録申請書(申請者記載必須)'!$AS26)&gt;1,"重複あり",""))</f>
        <v/>
      </c>
      <c r="K13" s="81"/>
      <c r="M13" s="83"/>
      <c r="N13" s="83"/>
    </row>
    <row r="14" spans="1:15" ht="15.75" x14ac:dyDescent="0.25">
      <c r="H14" s="80">
        <f>'[3]セキュリティログ収集・削除定義登録申請書(申請者記載必須)'!B27</f>
        <v>12</v>
      </c>
      <c r="I14" s="80" t="str">
        <f>'[3]セキュリティログ収集・削除定義登録申請書(申請者記載必須)'!AS27</f>
        <v>-rw-r--r-- 1 65535 65535     2518 10月  1 02:46 /CDC_YI_M01/20200929/h341h042_3/access/gitlab_access-20200929.log</v>
      </c>
      <c r="J14" s="80" t="str">
        <f>IF(OR($A$2="",'[3]セキュリティログ収集・削除定義登録申請書(申請者記載必須)'!$AL27=""),"",IF(COUNTIF('[3]セキュリティログ収集・削除定義登録申請書(申請者記載必須)'!$AS:$AS,'[3]セキュリティログ収集・削除定義登録申請書(申請者記載必須)'!$AS27)&gt;1,"重複あり",""))</f>
        <v/>
      </c>
      <c r="K14" s="81"/>
      <c r="M14" s="83"/>
      <c r="N14" s="83"/>
    </row>
    <row r="15" spans="1:15" ht="15.75" x14ac:dyDescent="0.25">
      <c r="H15" s="80">
        <f>'[3]セキュリティログ収集・削除定義登録申請書(申請者記載必須)'!B28</f>
        <v>13</v>
      </c>
      <c r="I15" s="80" t="str">
        <f>'[3]セキュリティログ収集・削除定義登録申請書(申請者記載必須)'!AS28</f>
        <v>-rw-r--r-- 1 65535 65535 1283910 10月  1 02:57 /SDC_YI_M01/20200929/h341h043_1/access/Security-20200929.txt.gz</v>
      </c>
      <c r="J15" s="80" t="str">
        <f>IF(OR($A$2="",'[3]セキュリティログ収集・削除定義登録申請書(申請者記載必須)'!$AL28=""),"",IF(COUNTIF('[3]セキュリティログ収集・削除定義登録申請書(申請者記載必須)'!$AS:$AS,'[3]セキュリティログ収集・削除定義登録申請書(申請者記載必須)'!$AS28)&gt;1,"重複あり",""))</f>
        <v/>
      </c>
      <c r="K15" s="81"/>
    </row>
    <row r="16" spans="1:15" ht="15.75" x14ac:dyDescent="0.25">
      <c r="H16" s="80">
        <f>'[3]セキュリティログ収集・削除定義登録申請書(申請者記載必須)'!B29</f>
        <v>14</v>
      </c>
      <c r="I16" s="80" t="str">
        <f>'[3]セキュリティログ収集・削除定義登録申請書(申請者記載必須)'!AS29</f>
        <v>-rw-r--r-- 1 65535 65535 20975616 10月  1 02:46 /CDC_YI_M01/20200929/h341h044_1/access/Security-20200929.txt</v>
      </c>
      <c r="J16" s="80" t="str">
        <f>IF(OR($A$2="",'[3]セキュリティログ収集・削除定義登録申請書(申請者記載必須)'!$AL29=""),"",IF(COUNTIF('[3]セキュリティログ収集・削除定義登録申請書(申請者記載必須)'!$AS:$AS,'[3]セキュリティログ収集・削除定義登録申請書(申請者記載必須)'!$AS29)&gt;1,"重複あり",""))</f>
        <v/>
      </c>
      <c r="K16" s="81"/>
    </row>
    <row r="17" spans="8:11" ht="15.75" x14ac:dyDescent="0.25">
      <c r="H17" s="80">
        <f>'[3]セキュリティログ収集・削除定義登録申請書(申請者記載必須)'!B30</f>
        <v>15</v>
      </c>
      <c r="I17" s="80" t="str">
        <f>'[3]セキュリティログ収集・削除定義登録申請書(申請者記載必須)'!AS30</f>
        <v/>
      </c>
      <c r="J17" s="80" t="str">
        <f>IF(OR($A$2="",'[3]セキュリティログ収集・削除定義登録申請書(申請者記載必須)'!$AL30=""),"",IF(COUNTIF('[3]セキュリティログ収集・削除定義登録申請書(申請者記載必須)'!$AS:$AS,'[3]セキュリティログ収集・削除定義登録申請書(申請者記載必須)'!$AS30)&gt;1,"重複あり",""))</f>
        <v/>
      </c>
      <c r="K17" s="81"/>
    </row>
    <row r="18" spans="8:11" ht="15.75" x14ac:dyDescent="0.25">
      <c r="H18" s="80">
        <f>'[3]セキュリティログ収集・削除定義登録申請書(申請者記載必須)'!B31</f>
        <v>16</v>
      </c>
      <c r="I18" s="80" t="str">
        <f>'[3]セキュリティログ収集・削除定義登録申請書(申請者記載必須)'!AS31</f>
        <v/>
      </c>
      <c r="J18" s="80" t="str">
        <f>IF(OR($A$2="",'[3]セキュリティログ収集・削除定義登録申請書(申請者記載必須)'!$AL31=""),"",IF(COUNTIF('[3]セキュリティログ収集・削除定義登録申請書(申請者記載必須)'!$AS:$AS,'[3]セキュリティログ収集・削除定義登録申請書(申請者記載必須)'!$AS31)&gt;1,"重複あり",""))</f>
        <v/>
      </c>
      <c r="K18" s="81"/>
    </row>
    <row r="19" spans="8:11" ht="15.75" x14ac:dyDescent="0.25">
      <c r="H19" s="80">
        <f>'[3]セキュリティログ収集・削除定義登録申請書(申請者記載必須)'!B32</f>
        <v>17</v>
      </c>
      <c r="I19" s="80" t="str">
        <f>'[3]セキュリティログ収集・削除定義登録申請書(申請者記載必須)'!AS32</f>
        <v/>
      </c>
      <c r="J19" s="80" t="str">
        <f>IF(OR($A$2="",'[3]セキュリティログ収集・削除定義登録申請書(申請者記載必須)'!$AL32=""),"",IF(COUNTIF('[3]セキュリティログ収集・削除定義登録申請書(申請者記載必須)'!$AS:$AS,'[3]セキュリティログ収集・削除定義登録申請書(申請者記載必須)'!$AS32)&gt;1,"重複あり",""))</f>
        <v/>
      </c>
      <c r="K19" s="81"/>
    </row>
    <row r="20" spans="8:11" ht="15.75" x14ac:dyDescent="0.25">
      <c r="H20" s="80">
        <f>'[3]セキュリティログ収集・削除定義登録申請書(申請者記載必須)'!B33</f>
        <v>18</v>
      </c>
      <c r="I20" s="80" t="str">
        <f>'[3]セキュリティログ収集・削除定義登録申請書(申請者記載必須)'!AS33</f>
        <v/>
      </c>
      <c r="J20" s="80" t="str">
        <f>IF(OR($A$2="",'[3]セキュリティログ収集・削除定義登録申請書(申請者記載必須)'!$AL33=""),"",IF(COUNTIF('[3]セキュリティログ収集・削除定義登録申請書(申請者記載必須)'!$AS:$AS,'[3]セキュリティログ収集・削除定義登録申請書(申請者記載必須)'!$AS33)&gt;1,"重複あり",""))</f>
        <v/>
      </c>
      <c r="K20" s="81"/>
    </row>
    <row r="21" spans="8:11" ht="15.75" x14ac:dyDescent="0.25">
      <c r="H21" s="80">
        <f>'[3]セキュリティログ収集・削除定義登録申請書(申請者記載必須)'!B34</f>
        <v>19</v>
      </c>
      <c r="I21" s="80" t="str">
        <f>'[3]セキュリティログ収集・削除定義登録申請書(申請者記載必須)'!AS34</f>
        <v/>
      </c>
      <c r="J21" s="80" t="str">
        <f>IF(OR($A$2="",'[3]セキュリティログ収集・削除定義登録申請書(申請者記載必須)'!$AL34=""),"",IF(COUNTIF('[3]セキュリティログ収集・削除定義登録申請書(申請者記載必須)'!$AS:$AS,'[3]セキュリティログ収集・削除定義登録申請書(申請者記載必須)'!$AS34)&gt;1,"重複あり",""))</f>
        <v/>
      </c>
      <c r="K21" s="81"/>
    </row>
    <row r="22" spans="8:11" ht="15.75" x14ac:dyDescent="0.25">
      <c r="H22" s="80">
        <f>'[3]セキュリティログ収集・削除定義登録申請書(申請者記載必須)'!B35</f>
        <v>20</v>
      </c>
      <c r="I22" s="80" t="str">
        <f>'[3]セキュリティログ収集・削除定義登録申請書(申請者記載必須)'!AS35</f>
        <v/>
      </c>
      <c r="J22" s="80" t="str">
        <f>IF(OR($A$2="",'[3]セキュリティログ収集・削除定義登録申請書(申請者記載必須)'!$AL35=""),"",IF(COUNTIF('[3]セキュリティログ収集・削除定義登録申請書(申請者記載必須)'!$AS:$AS,'[3]セキュリティログ収集・削除定義登録申請書(申請者記載必須)'!$AS35)&gt;1,"重複あり",""))</f>
        <v/>
      </c>
      <c r="K22" s="81"/>
    </row>
    <row r="23" spans="8:11" ht="15.75" x14ac:dyDescent="0.25">
      <c r="H23" s="80">
        <f>'[3]セキュリティログ収集・削除定義登録申請書(申請者記載必須)'!B36</f>
        <v>21</v>
      </c>
      <c r="I23" s="80" t="str">
        <f>'[3]セキュリティログ収集・削除定義登録申請書(申請者記載必須)'!AS36</f>
        <v/>
      </c>
      <c r="J23" s="80" t="str">
        <f>IF(OR($A$2="",'[3]セキュリティログ収集・削除定義登録申請書(申請者記載必須)'!$AL36=""),"",IF(COUNTIF('[3]セキュリティログ収集・削除定義登録申請書(申請者記載必須)'!$AS:$AS,'[3]セキュリティログ収集・削除定義登録申請書(申請者記載必須)'!$AS36)&gt;1,"重複あり",""))</f>
        <v/>
      </c>
      <c r="K23" s="81"/>
    </row>
    <row r="24" spans="8:11" ht="15.75" x14ac:dyDescent="0.25">
      <c r="H24" s="80">
        <f>'[3]セキュリティログ収集・削除定義登録申請書(申請者記載必須)'!B37</f>
        <v>22</v>
      </c>
      <c r="I24" s="80" t="str">
        <f>'[3]セキュリティログ収集・削除定義登録申請書(申請者記載必須)'!AS37</f>
        <v/>
      </c>
      <c r="J24" s="80" t="str">
        <f>IF(OR($A$2="",'[3]セキュリティログ収集・削除定義登録申請書(申請者記載必須)'!$AL37=""),"",IF(COUNTIF('[3]セキュリティログ収集・削除定義登録申請書(申請者記載必須)'!$AS:$AS,'[3]セキュリティログ収集・削除定義登録申請書(申請者記載必須)'!$AS37)&gt;1,"重複あり",""))</f>
        <v/>
      </c>
      <c r="K24" s="81"/>
    </row>
    <row r="25" spans="8:11" ht="15.75" x14ac:dyDescent="0.25">
      <c r="H25" s="80">
        <f>'[3]セキュリティログ収集・削除定義登録申請書(申請者記載必須)'!B38</f>
        <v>23</v>
      </c>
      <c r="I25" s="80" t="str">
        <f>'[3]セキュリティログ収集・削除定義登録申請書(申請者記載必須)'!AS38</f>
        <v/>
      </c>
      <c r="J25" s="80" t="str">
        <f>IF(OR($A$2="",'[3]セキュリティログ収集・削除定義登録申請書(申請者記載必須)'!$AL38=""),"",IF(COUNTIF('[3]セキュリティログ収集・削除定義登録申請書(申請者記載必須)'!$AS:$AS,'[3]セキュリティログ収集・削除定義登録申請書(申請者記載必須)'!$AS38)&gt;1,"重複あり",""))</f>
        <v/>
      </c>
      <c r="K25" s="81"/>
    </row>
    <row r="26" spans="8:11" ht="15.75" x14ac:dyDescent="0.25">
      <c r="H26" s="80">
        <f>'[3]セキュリティログ収集・削除定義登録申請書(申請者記載必須)'!B39</f>
        <v>24</v>
      </c>
      <c r="I26" s="80" t="str">
        <f>'[3]セキュリティログ収集・削除定義登録申請書(申請者記載必須)'!AS39</f>
        <v/>
      </c>
      <c r="J26" s="80" t="str">
        <f>IF(OR($A$2="",'[3]セキュリティログ収集・削除定義登録申請書(申請者記載必須)'!$AL39=""),"",IF(COUNTIF('[3]セキュリティログ収集・削除定義登録申請書(申請者記載必須)'!$AS:$AS,'[3]セキュリティログ収集・削除定義登録申請書(申請者記載必須)'!$AS39)&gt;1,"重複あり",""))</f>
        <v/>
      </c>
      <c r="K26" s="81"/>
    </row>
    <row r="27" spans="8:11" ht="15.75" x14ac:dyDescent="0.25">
      <c r="H27" s="80">
        <f>'[3]セキュリティログ収集・削除定義登録申請書(申請者記載必須)'!B40</f>
        <v>25</v>
      </c>
      <c r="I27" s="80" t="str">
        <f>'[3]セキュリティログ収集・削除定義登録申請書(申請者記載必須)'!AS40</f>
        <v/>
      </c>
      <c r="J27" s="80" t="str">
        <f>IF(OR($A$2="",'[3]セキュリティログ収集・削除定義登録申請書(申請者記載必須)'!$AL40=""),"",IF(COUNTIF('[3]セキュリティログ収集・削除定義登録申請書(申請者記載必須)'!$AS:$AS,'[3]セキュリティログ収集・削除定義登録申請書(申請者記載必須)'!$AS40)&gt;1,"重複あり",""))</f>
        <v/>
      </c>
      <c r="K27" s="81"/>
    </row>
    <row r="28" spans="8:11" ht="15.75" x14ac:dyDescent="0.25">
      <c r="H28" s="80">
        <f>'[3]セキュリティログ収集・削除定義登録申請書(申請者記載必須)'!B41</f>
        <v>26</v>
      </c>
      <c r="I28" s="80" t="str">
        <f>'[3]セキュリティログ収集・削除定義登録申請書(申請者記載必須)'!AS41</f>
        <v/>
      </c>
      <c r="J28" s="80" t="str">
        <f>IF(OR($A$2="",'[3]セキュリティログ収集・削除定義登録申請書(申請者記載必須)'!$AL41=""),"",IF(COUNTIF('[3]セキュリティログ収集・削除定義登録申請書(申請者記載必須)'!$AS:$AS,'[3]セキュリティログ収集・削除定義登録申請書(申請者記載必須)'!$AS41)&gt;1,"重複あり",""))</f>
        <v/>
      </c>
      <c r="K28" s="81"/>
    </row>
    <row r="29" spans="8:11" ht="15.75" x14ac:dyDescent="0.25">
      <c r="H29" s="80">
        <f>'[3]セキュリティログ収集・削除定義登録申請書(申請者記載必須)'!B42</f>
        <v>27</v>
      </c>
      <c r="I29" s="80" t="str">
        <f>'[3]セキュリティログ収集・削除定義登録申請書(申請者記載必須)'!AS42</f>
        <v/>
      </c>
      <c r="J29" s="80" t="str">
        <f>IF(OR($A$2="",'[3]セキュリティログ収集・削除定義登録申請書(申請者記載必須)'!$AL42=""),"",IF(COUNTIF('[3]セキュリティログ収集・削除定義登録申請書(申請者記載必須)'!$AS:$AS,'[3]セキュリティログ収集・削除定義登録申請書(申請者記載必須)'!$AS42)&gt;1,"重複あり",""))</f>
        <v/>
      </c>
      <c r="K29" s="81"/>
    </row>
    <row r="30" spans="8:11" ht="15.75" x14ac:dyDescent="0.25">
      <c r="H30" s="80">
        <f>'[3]セキュリティログ収集・削除定義登録申請書(申請者記載必須)'!B43</f>
        <v>28</v>
      </c>
      <c r="I30" s="80" t="str">
        <f>'[3]セキュリティログ収集・削除定義登録申請書(申請者記載必須)'!AS43</f>
        <v/>
      </c>
      <c r="J30" s="80" t="str">
        <f>IF(OR($A$2="",'[3]セキュリティログ収集・削除定義登録申請書(申請者記載必須)'!$AL43=""),"",IF(COUNTIF('[3]セキュリティログ収集・削除定義登録申請書(申請者記載必須)'!$AS:$AS,'[3]セキュリティログ収集・削除定義登録申請書(申請者記載必須)'!$AS43)&gt;1,"重複あり",""))</f>
        <v/>
      </c>
      <c r="K30" s="81"/>
    </row>
    <row r="31" spans="8:11" ht="15.75" x14ac:dyDescent="0.25">
      <c r="H31" s="80">
        <f>'[3]セキュリティログ収集・削除定義登録申請書(申請者記載必須)'!B44</f>
        <v>29</v>
      </c>
      <c r="I31" s="80" t="str">
        <f>'[3]セキュリティログ収集・削除定義登録申請書(申請者記載必須)'!AS44</f>
        <v/>
      </c>
      <c r="J31" s="80" t="str">
        <f>IF(OR($A$2="",'[3]セキュリティログ収集・削除定義登録申請書(申請者記載必須)'!$AL44=""),"",IF(COUNTIF('[3]セキュリティログ収集・削除定義登録申請書(申請者記載必須)'!$AS:$AS,'[3]セキュリティログ収集・削除定義登録申請書(申請者記載必須)'!$AS44)&gt;1,"重複あり",""))</f>
        <v/>
      </c>
      <c r="K31" s="81"/>
    </row>
    <row r="32" spans="8:11" ht="15.75" x14ac:dyDescent="0.25">
      <c r="H32" s="80">
        <f>'[3]セキュリティログ収集・削除定義登録申請書(申請者記載必須)'!B45</f>
        <v>30</v>
      </c>
      <c r="I32" s="80" t="str">
        <f>'[3]セキュリティログ収集・削除定義登録申請書(申請者記載必須)'!AS45</f>
        <v/>
      </c>
      <c r="J32" s="80" t="str">
        <f>IF(OR($A$2="",'[3]セキュリティログ収集・削除定義登録申請書(申請者記載必須)'!$AL45=""),"",IF(COUNTIF('[3]セキュリティログ収集・削除定義登録申請書(申請者記載必須)'!$AS:$AS,'[3]セキュリティログ収集・削除定義登録申請書(申請者記載必須)'!$AS45)&gt;1,"重複あり",""))</f>
        <v/>
      </c>
      <c r="K32" s="81"/>
    </row>
    <row r="33" spans="8:11" ht="15.75" x14ac:dyDescent="0.25">
      <c r="H33" s="80">
        <f>'[3]セキュリティログ収集・削除定義登録申請書(申請者記載必須)'!B46</f>
        <v>31</v>
      </c>
      <c r="I33" s="80" t="str">
        <f>'[3]セキュリティログ収集・削除定義登録申請書(申請者記載必須)'!AS46</f>
        <v/>
      </c>
      <c r="J33" s="80" t="str">
        <f>IF(OR($A$2="",'[3]セキュリティログ収集・削除定義登録申請書(申請者記載必須)'!$AL46=""),"",IF(COUNTIF('[3]セキュリティログ収集・削除定義登録申請書(申請者記載必須)'!$AS:$AS,'[3]セキュリティログ収集・削除定義登録申請書(申請者記載必須)'!$AS46)&gt;1,"重複あり",""))</f>
        <v/>
      </c>
      <c r="K33" s="81"/>
    </row>
    <row r="34" spans="8:11" ht="15.75" x14ac:dyDescent="0.25">
      <c r="H34" s="80">
        <f>'[3]セキュリティログ収集・削除定義登録申請書(申請者記載必須)'!B47</f>
        <v>32</v>
      </c>
      <c r="I34" s="80" t="str">
        <f>'[3]セキュリティログ収集・削除定義登録申請書(申請者記載必須)'!AS47</f>
        <v/>
      </c>
      <c r="J34" s="80" t="str">
        <f>IF(OR($A$2="",'[3]セキュリティログ収集・削除定義登録申請書(申請者記載必須)'!$AL47=""),"",IF(COUNTIF('[3]セキュリティログ収集・削除定義登録申請書(申請者記載必須)'!$AS:$AS,'[3]セキュリティログ収集・削除定義登録申請書(申請者記載必須)'!$AS47)&gt;1,"重複あり",""))</f>
        <v/>
      </c>
      <c r="K34" s="81"/>
    </row>
    <row r="35" spans="8:11" ht="15.75" x14ac:dyDescent="0.25">
      <c r="H35" s="80">
        <f>'[3]セキュリティログ収集・削除定義登録申請書(申請者記載必須)'!B48</f>
        <v>33</v>
      </c>
      <c r="I35" s="80" t="str">
        <f>'[3]セキュリティログ収集・削除定義登録申請書(申請者記載必須)'!AS48</f>
        <v/>
      </c>
      <c r="J35" s="80" t="str">
        <f>IF(OR($A$2="",'[3]セキュリティログ収集・削除定義登録申請書(申請者記載必須)'!$AL48=""),"",IF(COUNTIF('[3]セキュリティログ収集・削除定義登録申請書(申請者記載必須)'!$AS:$AS,'[3]セキュリティログ収集・削除定義登録申請書(申請者記載必須)'!$AS48)&gt;1,"重複あり",""))</f>
        <v/>
      </c>
      <c r="K35" s="81"/>
    </row>
    <row r="36" spans="8:11" ht="15.75" x14ac:dyDescent="0.25">
      <c r="H36" s="80">
        <f>'[3]セキュリティログ収集・削除定義登録申請書(申請者記載必須)'!B49</f>
        <v>34</v>
      </c>
      <c r="I36" s="80" t="str">
        <f>'[3]セキュリティログ収集・削除定義登録申請書(申請者記載必須)'!AS49</f>
        <v/>
      </c>
      <c r="J36" s="80" t="str">
        <f>IF(OR($A$2="",'[3]セキュリティログ収集・削除定義登録申請書(申請者記載必須)'!$AL49=""),"",IF(COUNTIF('[3]セキュリティログ収集・削除定義登録申請書(申請者記載必須)'!$AS:$AS,'[3]セキュリティログ収集・削除定義登録申請書(申請者記載必須)'!$AS49)&gt;1,"重複あり",""))</f>
        <v/>
      </c>
      <c r="K36" s="81"/>
    </row>
    <row r="37" spans="8:11" ht="15.75" x14ac:dyDescent="0.25">
      <c r="H37" s="80">
        <f>'[3]セキュリティログ収集・削除定義登録申請書(申請者記載必須)'!B50</f>
        <v>35</v>
      </c>
      <c r="I37" s="80" t="str">
        <f>'[3]セキュリティログ収集・削除定義登録申請書(申請者記載必須)'!AS50</f>
        <v/>
      </c>
      <c r="J37" s="80" t="str">
        <f>IF(OR($A$2="",'[3]セキュリティログ収集・削除定義登録申請書(申請者記載必須)'!$AL50=""),"",IF(COUNTIF('[3]セキュリティログ収集・削除定義登録申請書(申請者記載必須)'!$AS:$AS,'[3]セキュリティログ収集・削除定義登録申請書(申請者記載必須)'!$AS50)&gt;1,"重複あり",""))</f>
        <v/>
      </c>
      <c r="K37" s="81"/>
    </row>
    <row r="38" spans="8:11" ht="15.75" x14ac:dyDescent="0.25">
      <c r="H38" s="80">
        <f>'[3]セキュリティログ収集・削除定義登録申請書(申請者記載必須)'!B51</f>
        <v>36</v>
      </c>
      <c r="I38" s="80" t="str">
        <f>'[3]セキュリティログ収集・削除定義登録申請書(申請者記載必須)'!AS51</f>
        <v/>
      </c>
      <c r="J38" s="80" t="str">
        <f>IF(OR($A$2="",'[3]セキュリティログ収集・削除定義登録申請書(申請者記載必須)'!$AL51=""),"",IF(COUNTIF('[3]セキュリティログ収集・削除定義登録申請書(申請者記載必須)'!$AS:$AS,'[3]セキュリティログ収集・削除定義登録申請書(申請者記載必須)'!$AS51)&gt;1,"重複あり",""))</f>
        <v/>
      </c>
      <c r="K38" s="81"/>
    </row>
    <row r="39" spans="8:11" ht="15.75" x14ac:dyDescent="0.25">
      <c r="H39" s="80">
        <f>'[3]セキュリティログ収集・削除定義登録申請書(申請者記載必須)'!B52</f>
        <v>37</v>
      </c>
      <c r="I39" s="80" t="str">
        <f>'[3]セキュリティログ収集・削除定義登録申請書(申請者記載必須)'!AS52</f>
        <v/>
      </c>
      <c r="J39" s="80" t="str">
        <f>IF(OR($A$2="",'[3]セキュリティログ収集・削除定義登録申請書(申請者記載必須)'!$AL52=""),"",IF(COUNTIF('[3]セキュリティログ収集・削除定義登録申請書(申請者記載必須)'!$AS:$AS,'[3]セキュリティログ収集・削除定義登録申請書(申請者記載必須)'!$AS52)&gt;1,"重複あり",""))</f>
        <v/>
      </c>
      <c r="K39" s="81"/>
    </row>
    <row r="40" spans="8:11" ht="15.75" x14ac:dyDescent="0.25">
      <c r="H40" s="80">
        <f>'[3]セキュリティログ収集・削除定義登録申請書(申請者記載必須)'!B53</f>
        <v>38</v>
      </c>
      <c r="I40" s="80" t="str">
        <f>'[3]セキュリティログ収集・削除定義登録申請書(申請者記載必須)'!AS53</f>
        <v/>
      </c>
      <c r="J40" s="80" t="str">
        <f>IF(OR($A$2="",'[3]セキュリティログ収集・削除定義登録申請書(申請者記載必須)'!$AL53=""),"",IF(COUNTIF('[3]セキュリティログ収集・削除定義登録申請書(申請者記載必須)'!$AS:$AS,'[3]セキュリティログ収集・削除定義登録申請書(申請者記載必須)'!$AS53)&gt;1,"重複あり",""))</f>
        <v/>
      </c>
      <c r="K40" s="81"/>
    </row>
    <row r="41" spans="8:11" ht="15.75" x14ac:dyDescent="0.25">
      <c r="H41" s="80">
        <f>'[3]セキュリティログ収集・削除定義登録申請書(申請者記載必須)'!B54</f>
        <v>39</v>
      </c>
      <c r="I41" s="80" t="str">
        <f>'[3]セキュリティログ収集・削除定義登録申請書(申請者記載必須)'!AS54</f>
        <v/>
      </c>
      <c r="J41" s="80" t="str">
        <f>IF(OR($A$2="",'[3]セキュリティログ収集・削除定義登録申請書(申請者記載必須)'!$AL54=""),"",IF(COUNTIF('[3]セキュリティログ収集・削除定義登録申請書(申請者記載必須)'!$AS:$AS,'[3]セキュリティログ収集・削除定義登録申請書(申請者記載必須)'!$AS54)&gt;1,"重複あり",""))</f>
        <v/>
      </c>
      <c r="K41" s="81"/>
    </row>
    <row r="42" spans="8:11" ht="15.75" x14ac:dyDescent="0.25">
      <c r="H42" s="80">
        <f>'[3]セキュリティログ収集・削除定義登録申請書(申請者記載必須)'!B55</f>
        <v>40</v>
      </c>
      <c r="I42" s="80" t="str">
        <f>'[3]セキュリティログ収集・削除定義登録申請書(申請者記載必須)'!AS55</f>
        <v/>
      </c>
      <c r="J42" s="80" t="str">
        <f>IF(OR($A$2="",'[3]セキュリティログ収集・削除定義登録申請書(申請者記載必須)'!$AL55=""),"",IF(COUNTIF('[3]セキュリティログ収集・削除定義登録申請書(申請者記載必須)'!$AS:$AS,'[3]セキュリティログ収集・削除定義登録申請書(申請者記載必須)'!$AS55)&gt;1,"重複あり",""))</f>
        <v/>
      </c>
      <c r="K42" s="81"/>
    </row>
    <row r="43" spans="8:11" ht="15.75" x14ac:dyDescent="0.25">
      <c r="H43" s="80">
        <f>'[3]セキュリティログ収集・削除定義登録申請書(申請者記載必須)'!B56</f>
        <v>41</v>
      </c>
      <c r="I43" s="80" t="str">
        <f>'[3]セキュリティログ収集・削除定義登録申請書(申請者記載必須)'!AS56</f>
        <v/>
      </c>
      <c r="J43" s="80" t="str">
        <f>IF(OR($A$2="",'[3]セキュリティログ収集・削除定義登録申請書(申請者記載必須)'!$AL56=""),"",IF(COUNTIF('[3]セキュリティログ収集・削除定義登録申請書(申請者記載必須)'!$AS:$AS,'[3]セキュリティログ収集・削除定義登録申請書(申請者記載必須)'!$AS56)&gt;1,"重複あり",""))</f>
        <v/>
      </c>
      <c r="K43" s="81"/>
    </row>
    <row r="44" spans="8:11" ht="15.75" x14ac:dyDescent="0.25">
      <c r="H44" s="80">
        <f>'[3]セキュリティログ収集・削除定義登録申請書(申請者記載必須)'!B57</f>
        <v>42</v>
      </c>
      <c r="I44" s="80" t="str">
        <f>'[3]セキュリティログ収集・削除定義登録申請書(申請者記載必須)'!AS57</f>
        <v/>
      </c>
      <c r="J44" s="80" t="str">
        <f>IF(OR($A$2="",'[3]セキュリティログ収集・削除定義登録申請書(申請者記載必須)'!$AL57=""),"",IF(COUNTIF('[3]セキュリティログ収集・削除定義登録申請書(申請者記載必須)'!$AS:$AS,'[3]セキュリティログ収集・削除定義登録申請書(申請者記載必須)'!$AS57)&gt;1,"重複あり",""))</f>
        <v/>
      </c>
      <c r="K44" s="81"/>
    </row>
    <row r="45" spans="8:11" ht="15.75" x14ac:dyDescent="0.25">
      <c r="H45" s="80">
        <f>'[3]セキュリティログ収集・削除定義登録申請書(申請者記載必須)'!B58</f>
        <v>43</v>
      </c>
      <c r="I45" s="80" t="str">
        <f>'[3]セキュリティログ収集・削除定義登録申請書(申請者記載必須)'!AS58</f>
        <v/>
      </c>
      <c r="J45" s="80" t="str">
        <f>IF(OR($A$2="",'[3]セキュリティログ収集・削除定義登録申請書(申請者記載必須)'!$AL58=""),"",IF(COUNTIF('[3]セキュリティログ収集・削除定義登録申請書(申請者記載必須)'!$AS:$AS,'[3]セキュリティログ収集・削除定義登録申請書(申請者記載必須)'!$AS58)&gt;1,"重複あり",""))</f>
        <v/>
      </c>
      <c r="K45" s="81"/>
    </row>
    <row r="46" spans="8:11" ht="15.75" x14ac:dyDescent="0.25">
      <c r="H46" s="80">
        <f>'[3]セキュリティログ収集・削除定義登録申請書(申請者記載必須)'!B59</f>
        <v>44</v>
      </c>
      <c r="I46" s="80" t="str">
        <f>'[3]セキュリティログ収集・削除定義登録申請書(申請者記載必須)'!AS59</f>
        <v/>
      </c>
      <c r="J46" s="80" t="str">
        <f>IF(OR($A$2="",'[3]セキュリティログ収集・削除定義登録申請書(申請者記載必須)'!$AL59=""),"",IF(COUNTIF('[3]セキュリティログ収集・削除定義登録申請書(申請者記載必須)'!$AS:$AS,'[3]セキュリティログ収集・削除定義登録申請書(申請者記載必須)'!$AS59)&gt;1,"重複あり",""))</f>
        <v/>
      </c>
      <c r="K46" s="81"/>
    </row>
    <row r="47" spans="8:11" ht="15.75" x14ac:dyDescent="0.25">
      <c r="H47" s="80">
        <f>'[3]セキュリティログ収集・削除定義登録申請書(申請者記載必須)'!B60</f>
        <v>45</v>
      </c>
      <c r="I47" s="80" t="str">
        <f>'[3]セキュリティログ収集・削除定義登録申請書(申請者記載必須)'!AS60</f>
        <v/>
      </c>
      <c r="J47" s="80" t="str">
        <f>IF(OR($A$2="",'[3]セキュリティログ収集・削除定義登録申請書(申請者記載必須)'!$AL60=""),"",IF(COUNTIF('[3]セキュリティログ収集・削除定義登録申請書(申請者記載必須)'!$AS:$AS,'[3]セキュリティログ収集・削除定義登録申請書(申請者記載必須)'!$AS60)&gt;1,"重複あり",""))</f>
        <v/>
      </c>
      <c r="K47" s="81"/>
    </row>
    <row r="48" spans="8:11" ht="15.75" x14ac:dyDescent="0.25">
      <c r="H48" s="80">
        <f>'[3]セキュリティログ収集・削除定義登録申請書(申請者記載必須)'!B61</f>
        <v>46</v>
      </c>
      <c r="I48" s="80" t="str">
        <f>'[3]セキュリティログ収集・削除定義登録申請書(申請者記載必須)'!AS61</f>
        <v/>
      </c>
      <c r="J48" s="80" t="str">
        <f>IF(OR($A$2="",'[3]セキュリティログ収集・削除定義登録申請書(申請者記載必須)'!$AL61=""),"",IF(COUNTIF('[3]セキュリティログ収集・削除定義登録申請書(申請者記載必須)'!$AS:$AS,'[3]セキュリティログ収集・削除定義登録申請書(申請者記載必須)'!$AS61)&gt;1,"重複あり",""))</f>
        <v/>
      </c>
      <c r="K48" s="81"/>
    </row>
    <row r="49" spans="8:11" ht="15.75" x14ac:dyDescent="0.25">
      <c r="H49" s="80">
        <f>'[3]セキュリティログ収集・削除定義登録申請書(申請者記載必須)'!B62</f>
        <v>47</v>
      </c>
      <c r="I49" s="80" t="str">
        <f>'[3]セキュリティログ収集・削除定義登録申請書(申請者記載必須)'!AS62</f>
        <v/>
      </c>
      <c r="J49" s="80" t="str">
        <f>IF(OR($A$2="",'[3]セキュリティログ収集・削除定義登録申請書(申請者記載必須)'!$AL62=""),"",IF(COUNTIF('[3]セキュリティログ収集・削除定義登録申請書(申請者記載必須)'!$AS:$AS,'[3]セキュリティログ収集・削除定義登録申請書(申請者記載必須)'!$AS62)&gt;1,"重複あり",""))</f>
        <v/>
      </c>
      <c r="K49" s="81"/>
    </row>
    <row r="50" spans="8:11" ht="15.75" x14ac:dyDescent="0.25">
      <c r="H50" s="80">
        <f>'[3]セキュリティログ収集・削除定義登録申請書(申請者記載必須)'!B63</f>
        <v>48</v>
      </c>
      <c r="I50" s="80" t="str">
        <f>'[3]セキュリティログ収集・削除定義登録申請書(申請者記載必須)'!AS63</f>
        <v/>
      </c>
      <c r="J50" s="80" t="str">
        <f>IF(OR($A$2="",'[3]セキュリティログ収集・削除定義登録申請書(申請者記載必須)'!$AL63=""),"",IF(COUNTIF('[3]セキュリティログ収集・削除定義登録申請書(申請者記載必須)'!$AS:$AS,'[3]セキュリティログ収集・削除定義登録申請書(申請者記載必須)'!$AS63)&gt;1,"重複あり",""))</f>
        <v/>
      </c>
      <c r="K50" s="81"/>
    </row>
    <row r="51" spans="8:11" ht="15.75" x14ac:dyDescent="0.25">
      <c r="H51" s="80">
        <f>'[3]セキュリティログ収集・削除定義登録申請書(申請者記載必須)'!B64</f>
        <v>49</v>
      </c>
      <c r="I51" s="80" t="str">
        <f>'[3]セキュリティログ収集・削除定義登録申請書(申請者記載必須)'!AS64</f>
        <v/>
      </c>
      <c r="J51" s="80" t="str">
        <f>IF(OR($A$2="",'[3]セキュリティログ収集・削除定義登録申請書(申請者記載必須)'!$AL64=""),"",IF(COUNTIF('[3]セキュリティログ収集・削除定義登録申請書(申請者記載必須)'!$AS:$AS,'[3]セキュリティログ収集・削除定義登録申請書(申請者記載必須)'!$AS64)&gt;1,"重複あり",""))</f>
        <v/>
      </c>
      <c r="K51" s="81"/>
    </row>
    <row r="52" spans="8:11" ht="15.75" x14ac:dyDescent="0.25">
      <c r="H52" s="80">
        <f>'[3]セキュリティログ収集・削除定義登録申請書(申請者記載必須)'!B65</f>
        <v>50</v>
      </c>
      <c r="I52" s="80" t="str">
        <f>'[3]セキュリティログ収集・削除定義登録申請書(申請者記載必須)'!AS65</f>
        <v/>
      </c>
      <c r="J52" s="80" t="str">
        <f>IF(OR($A$2="",'[3]セキュリティログ収集・削除定義登録申請書(申請者記載必須)'!$AL65=""),"",IF(COUNTIF('[3]セキュリティログ収集・削除定義登録申請書(申請者記載必須)'!$AS:$AS,'[3]セキュリティログ収集・削除定義登録申請書(申請者記載必須)'!$AS65)&gt;1,"重複あり",""))</f>
        <v/>
      </c>
      <c r="K52" s="81"/>
    </row>
    <row r="53" spans="8:11" ht="15.75" x14ac:dyDescent="0.25">
      <c r="H53" s="80">
        <f>'[3]セキュリティログ収集・削除定義登録申請書(申請者記載必須)'!B66</f>
        <v>51</v>
      </c>
      <c r="I53" s="80" t="str">
        <f>'[3]セキュリティログ収集・削除定義登録申請書(申請者記載必須)'!AS66</f>
        <v/>
      </c>
      <c r="J53" s="80" t="str">
        <f>IF(OR($A$2="",'[3]セキュリティログ収集・削除定義登録申請書(申請者記載必須)'!$AL66=""),"",IF(COUNTIF('[3]セキュリティログ収集・削除定義登録申請書(申請者記載必須)'!$AS:$AS,'[3]セキュリティログ収集・削除定義登録申請書(申請者記載必須)'!$AS66)&gt;1,"重複あり",""))</f>
        <v/>
      </c>
      <c r="K53" s="81"/>
    </row>
    <row r="54" spans="8:11" ht="15.75" x14ac:dyDescent="0.25">
      <c r="H54" s="80">
        <f>'[3]セキュリティログ収集・削除定義登録申請書(申請者記載必須)'!B67</f>
        <v>52</v>
      </c>
      <c r="I54" s="80" t="str">
        <f>'[3]セキュリティログ収集・削除定義登録申請書(申請者記載必須)'!AS67</f>
        <v/>
      </c>
      <c r="J54" s="80" t="str">
        <f>IF(OR($A$2="",'[3]セキュリティログ収集・削除定義登録申請書(申請者記載必須)'!$AL67=""),"",IF(COUNTIF('[3]セキュリティログ収集・削除定義登録申請書(申請者記載必須)'!$AS:$AS,'[3]セキュリティログ収集・削除定義登録申請書(申請者記載必須)'!$AS67)&gt;1,"重複あり",""))</f>
        <v/>
      </c>
      <c r="K54" s="81"/>
    </row>
    <row r="55" spans="8:11" ht="15.75" x14ac:dyDescent="0.25">
      <c r="H55" s="80">
        <f>'[3]セキュリティログ収集・削除定義登録申請書(申請者記載必須)'!B68</f>
        <v>53</v>
      </c>
      <c r="I55" s="80" t="str">
        <f>'[3]セキュリティログ収集・削除定義登録申請書(申請者記載必須)'!AS68</f>
        <v/>
      </c>
      <c r="J55" s="80" t="str">
        <f>IF(OR($A$2="",'[3]セキュリティログ収集・削除定義登録申請書(申請者記載必須)'!$AL68=""),"",IF(COUNTIF('[3]セキュリティログ収集・削除定義登録申請書(申請者記載必須)'!$AS:$AS,'[3]セキュリティログ収集・削除定義登録申請書(申請者記載必須)'!$AS68)&gt;1,"重複あり",""))</f>
        <v/>
      </c>
      <c r="K55" s="81"/>
    </row>
    <row r="56" spans="8:11" ht="15.75" x14ac:dyDescent="0.25">
      <c r="H56" s="80">
        <f>'[3]セキュリティログ収集・削除定義登録申請書(申請者記載必須)'!B69</f>
        <v>54</v>
      </c>
      <c r="I56" s="80" t="str">
        <f>'[3]セキュリティログ収集・削除定義登録申請書(申請者記載必須)'!AS69</f>
        <v/>
      </c>
      <c r="J56" s="80" t="str">
        <f>IF(OR($A$2="",'[3]セキュリティログ収集・削除定義登録申請書(申請者記載必須)'!$AL69=""),"",IF(COUNTIF('[3]セキュリティログ収集・削除定義登録申請書(申請者記載必須)'!$AS:$AS,'[3]セキュリティログ収集・削除定義登録申請書(申請者記載必須)'!$AS69)&gt;1,"重複あり",""))</f>
        <v/>
      </c>
      <c r="K56" s="81"/>
    </row>
    <row r="57" spans="8:11" ht="15.75" x14ac:dyDescent="0.25">
      <c r="H57" s="80">
        <f>'[3]セキュリティログ収集・削除定義登録申請書(申請者記載必須)'!B70</f>
        <v>55</v>
      </c>
      <c r="I57" s="80" t="str">
        <f>'[3]セキュリティログ収集・削除定義登録申請書(申請者記載必須)'!AS70</f>
        <v/>
      </c>
      <c r="J57" s="80" t="str">
        <f>IF(OR($A$2="",'[3]セキュリティログ収集・削除定義登録申請書(申請者記載必須)'!$AL70=""),"",IF(COUNTIF('[3]セキュリティログ収集・削除定義登録申請書(申請者記載必須)'!$AS:$AS,'[3]セキュリティログ収集・削除定義登録申請書(申請者記載必須)'!$AS70)&gt;1,"重複あり",""))</f>
        <v/>
      </c>
      <c r="K57" s="81"/>
    </row>
    <row r="58" spans="8:11" ht="15.75" x14ac:dyDescent="0.25">
      <c r="H58" s="80">
        <f>'[3]セキュリティログ収集・削除定義登録申請書(申請者記載必須)'!B71</f>
        <v>56</v>
      </c>
      <c r="I58" s="80" t="str">
        <f>'[3]セキュリティログ収集・削除定義登録申請書(申請者記載必須)'!AS71</f>
        <v/>
      </c>
      <c r="J58" s="80" t="str">
        <f>IF(OR($A$2="",'[3]セキュリティログ収集・削除定義登録申請書(申請者記載必須)'!$AL71=""),"",IF(COUNTIF('[3]セキュリティログ収集・削除定義登録申請書(申請者記載必須)'!$AS:$AS,'[3]セキュリティログ収集・削除定義登録申請書(申請者記載必須)'!$AS71)&gt;1,"重複あり",""))</f>
        <v/>
      </c>
      <c r="K58" s="81"/>
    </row>
    <row r="59" spans="8:11" ht="15.75" x14ac:dyDescent="0.25">
      <c r="H59" s="80">
        <f>'[3]セキュリティログ収集・削除定義登録申請書(申請者記載必須)'!B72</f>
        <v>57</v>
      </c>
      <c r="I59" s="80" t="str">
        <f>'[3]セキュリティログ収集・削除定義登録申請書(申請者記載必須)'!AS72</f>
        <v/>
      </c>
      <c r="J59" s="80" t="str">
        <f>IF(OR($A$2="",'[3]セキュリティログ収集・削除定義登録申請書(申請者記載必須)'!$AL72=""),"",IF(COUNTIF('[3]セキュリティログ収集・削除定義登録申請書(申請者記載必須)'!$AS:$AS,'[3]セキュリティログ収集・削除定義登録申請書(申請者記載必須)'!$AS72)&gt;1,"重複あり",""))</f>
        <v/>
      </c>
      <c r="K59" s="81"/>
    </row>
    <row r="60" spans="8:11" ht="15.75" x14ac:dyDescent="0.25">
      <c r="H60" s="80">
        <f>'[3]セキュリティログ収集・削除定義登録申請書(申請者記載必須)'!B73</f>
        <v>58</v>
      </c>
      <c r="I60" s="80" t="str">
        <f>'[3]セキュリティログ収集・削除定義登録申請書(申請者記載必須)'!AS73</f>
        <v/>
      </c>
      <c r="J60" s="80" t="str">
        <f>IF(OR($A$2="",'[3]セキュリティログ収集・削除定義登録申請書(申請者記載必須)'!$AL73=""),"",IF(COUNTIF('[3]セキュリティログ収集・削除定義登録申請書(申請者記載必須)'!$AS:$AS,'[3]セキュリティログ収集・削除定義登録申請書(申請者記載必須)'!$AS73)&gt;1,"重複あり",""))</f>
        <v/>
      </c>
      <c r="K60" s="81"/>
    </row>
    <row r="61" spans="8:11" ht="15.75" x14ac:dyDescent="0.25">
      <c r="H61" s="80">
        <f>'[3]セキュリティログ収集・削除定義登録申請書(申請者記載必須)'!B74</f>
        <v>59</v>
      </c>
      <c r="I61" s="80" t="str">
        <f>'[3]セキュリティログ収集・削除定義登録申請書(申請者記載必須)'!AS74</f>
        <v/>
      </c>
      <c r="J61" s="80" t="str">
        <f>IF(OR($A$2="",'[3]セキュリティログ収集・削除定義登録申請書(申請者記載必須)'!$AL74=""),"",IF(COUNTIF('[3]セキュリティログ収集・削除定義登録申請書(申請者記載必須)'!$AS:$AS,'[3]セキュリティログ収集・削除定義登録申請書(申請者記載必須)'!$AS74)&gt;1,"重複あり",""))</f>
        <v/>
      </c>
      <c r="K61" s="81"/>
    </row>
    <row r="62" spans="8:11" ht="15.75" x14ac:dyDescent="0.25">
      <c r="H62" s="80">
        <f>'[3]セキュリティログ収集・削除定義登録申請書(申請者記載必須)'!B75</f>
        <v>60</v>
      </c>
      <c r="I62" s="80" t="str">
        <f>'[3]セキュリティログ収集・削除定義登録申請書(申請者記載必須)'!AS75</f>
        <v/>
      </c>
      <c r="J62" s="80" t="str">
        <f>IF(OR($A$2="",'[3]セキュリティログ収集・削除定義登録申請書(申請者記載必須)'!$AL75=""),"",IF(COUNTIF('[3]セキュリティログ収集・削除定義登録申請書(申請者記載必須)'!$AS:$AS,'[3]セキュリティログ収集・削除定義登録申請書(申請者記載必須)'!$AS75)&gt;1,"重複あり",""))</f>
        <v/>
      </c>
      <c r="K62" s="81"/>
    </row>
    <row r="63" spans="8:11" ht="15.75" x14ac:dyDescent="0.25">
      <c r="H63" s="80">
        <f>'[3]セキュリティログ収集・削除定義登録申請書(申請者記載必須)'!B76</f>
        <v>61</v>
      </c>
      <c r="I63" s="80" t="str">
        <f>'[3]セキュリティログ収集・削除定義登録申請書(申請者記載必須)'!AS76</f>
        <v/>
      </c>
      <c r="J63" s="80" t="str">
        <f>IF(OR($A$2="",'[3]セキュリティログ収集・削除定義登録申請書(申請者記載必須)'!$AL76=""),"",IF(COUNTIF('[3]セキュリティログ収集・削除定義登録申請書(申請者記載必須)'!$AS:$AS,'[3]セキュリティログ収集・削除定義登録申請書(申請者記載必須)'!$AS76)&gt;1,"重複あり",""))</f>
        <v/>
      </c>
      <c r="K63" s="81"/>
    </row>
    <row r="64" spans="8:11" ht="15.75" x14ac:dyDescent="0.25">
      <c r="H64" s="80">
        <f>'[3]セキュリティログ収集・削除定義登録申請書(申請者記載必須)'!B77</f>
        <v>62</v>
      </c>
      <c r="I64" s="80" t="str">
        <f>'[3]セキュリティログ収集・削除定義登録申請書(申請者記載必須)'!AS77</f>
        <v/>
      </c>
      <c r="J64" s="80" t="str">
        <f>IF(OR($A$2="",'[3]セキュリティログ収集・削除定義登録申請書(申請者記載必須)'!$AL77=""),"",IF(COUNTIF('[3]セキュリティログ収集・削除定義登録申請書(申請者記載必須)'!$AS:$AS,'[3]セキュリティログ収集・削除定義登録申請書(申請者記載必須)'!$AS77)&gt;1,"重複あり",""))</f>
        <v/>
      </c>
      <c r="K64" s="81"/>
    </row>
    <row r="65" spans="8:11" ht="15.75" x14ac:dyDescent="0.25">
      <c r="H65" s="80">
        <f>'[3]セキュリティログ収集・削除定義登録申請書(申請者記載必須)'!B78</f>
        <v>63</v>
      </c>
      <c r="I65" s="80" t="str">
        <f>'[3]セキュリティログ収集・削除定義登録申請書(申請者記載必須)'!AS78</f>
        <v/>
      </c>
      <c r="J65" s="80" t="str">
        <f>IF(OR($A$2="",'[3]セキュリティログ収集・削除定義登録申請書(申請者記載必須)'!$AL78=""),"",IF(COUNTIF('[3]セキュリティログ収集・削除定義登録申請書(申請者記載必須)'!$AS:$AS,'[3]セキュリティログ収集・削除定義登録申請書(申請者記載必須)'!$AS78)&gt;1,"重複あり",""))</f>
        <v/>
      </c>
      <c r="K65" s="81"/>
    </row>
    <row r="66" spans="8:11" ht="15.75" x14ac:dyDescent="0.25">
      <c r="H66" s="80">
        <f>'[3]セキュリティログ収集・削除定義登録申請書(申請者記載必須)'!B79</f>
        <v>64</v>
      </c>
      <c r="I66" s="80" t="str">
        <f>'[3]セキュリティログ収集・削除定義登録申請書(申請者記載必須)'!AS79</f>
        <v/>
      </c>
      <c r="J66" s="80" t="str">
        <f>IF(OR($A$2="",'[3]セキュリティログ収集・削除定義登録申請書(申請者記載必須)'!$AL79=""),"",IF(COUNTIF('[3]セキュリティログ収集・削除定義登録申請書(申請者記載必須)'!$AS:$AS,'[3]セキュリティログ収集・削除定義登録申請書(申請者記載必須)'!$AS79)&gt;1,"重複あり",""))</f>
        <v/>
      </c>
      <c r="K66" s="81"/>
    </row>
    <row r="67" spans="8:11" ht="15.75" x14ac:dyDescent="0.25">
      <c r="H67" s="80">
        <f>'[3]セキュリティログ収集・削除定義登録申請書(申請者記載必須)'!B80</f>
        <v>65</v>
      </c>
      <c r="I67" s="80" t="str">
        <f>'[3]セキュリティログ収集・削除定義登録申請書(申請者記載必須)'!AS80</f>
        <v/>
      </c>
      <c r="J67" s="80" t="str">
        <f>IF(OR($A$2="",'[3]セキュリティログ収集・削除定義登録申請書(申請者記載必須)'!$AL80=""),"",IF(COUNTIF('[3]セキュリティログ収集・削除定義登録申請書(申請者記載必須)'!$AS:$AS,'[3]セキュリティログ収集・削除定義登録申請書(申請者記載必須)'!$AS80)&gt;1,"重複あり",""))</f>
        <v/>
      </c>
      <c r="K67" s="81"/>
    </row>
    <row r="68" spans="8:11" ht="15.75" x14ac:dyDescent="0.25">
      <c r="H68" s="80">
        <f>'[3]セキュリティログ収集・削除定義登録申請書(申請者記載必須)'!B81</f>
        <v>66</v>
      </c>
      <c r="I68" s="80" t="str">
        <f>'[3]セキュリティログ収集・削除定義登録申請書(申請者記載必須)'!AS81</f>
        <v/>
      </c>
      <c r="J68" s="80" t="str">
        <f>IF(OR($A$2="",'[3]セキュリティログ収集・削除定義登録申請書(申請者記載必須)'!$AL81=""),"",IF(COUNTIF('[3]セキュリティログ収集・削除定義登録申請書(申請者記載必須)'!$AS:$AS,'[3]セキュリティログ収集・削除定義登録申請書(申請者記載必須)'!$AS81)&gt;1,"重複あり",""))</f>
        <v/>
      </c>
      <c r="K68" s="81"/>
    </row>
    <row r="69" spans="8:11" ht="15.75" x14ac:dyDescent="0.25">
      <c r="H69" s="80">
        <f>'[3]セキュリティログ収集・削除定義登録申請書(申請者記載必須)'!B82</f>
        <v>67</v>
      </c>
      <c r="I69" s="80" t="str">
        <f>'[3]セキュリティログ収集・削除定義登録申請書(申請者記載必須)'!AS82</f>
        <v/>
      </c>
      <c r="J69" s="80" t="str">
        <f>IF(OR($A$2="",'[3]セキュリティログ収集・削除定義登録申請書(申請者記載必須)'!$AL82=""),"",IF(COUNTIF('[3]セキュリティログ収集・削除定義登録申請書(申請者記載必須)'!$AS:$AS,'[3]セキュリティログ収集・削除定義登録申請書(申請者記載必須)'!$AS82)&gt;1,"重複あり",""))</f>
        <v/>
      </c>
      <c r="K69" s="81"/>
    </row>
    <row r="70" spans="8:11" ht="15.75" x14ac:dyDescent="0.25">
      <c r="H70" s="80">
        <f>'[3]セキュリティログ収集・削除定義登録申請書(申請者記載必須)'!B83</f>
        <v>68</v>
      </c>
      <c r="I70" s="80" t="str">
        <f>'[3]セキュリティログ収集・削除定義登録申請書(申請者記載必須)'!AS83</f>
        <v/>
      </c>
      <c r="J70" s="80" t="str">
        <f>IF(OR($A$2="",'[3]セキュリティログ収集・削除定義登録申請書(申請者記載必須)'!$AL83=""),"",IF(COUNTIF('[3]セキュリティログ収集・削除定義登録申請書(申請者記載必須)'!$AS:$AS,'[3]セキュリティログ収集・削除定義登録申請書(申請者記載必須)'!$AS83)&gt;1,"重複あり",""))</f>
        <v/>
      </c>
      <c r="K70" s="81"/>
    </row>
    <row r="71" spans="8:11" ht="15.75" x14ac:dyDescent="0.25">
      <c r="H71" s="80">
        <f>'[3]セキュリティログ収集・削除定義登録申請書(申請者記載必須)'!B84</f>
        <v>69</v>
      </c>
      <c r="I71" s="80" t="str">
        <f>'[3]セキュリティログ収集・削除定義登録申請書(申請者記載必須)'!AS84</f>
        <v/>
      </c>
      <c r="J71" s="80" t="str">
        <f>IF(OR($A$2="",'[3]セキュリティログ収集・削除定義登録申請書(申請者記載必須)'!$AL84=""),"",IF(COUNTIF('[3]セキュリティログ収集・削除定義登録申請書(申請者記載必須)'!$AS:$AS,'[3]セキュリティログ収集・削除定義登録申請書(申請者記載必須)'!$AS84)&gt;1,"重複あり",""))</f>
        <v/>
      </c>
      <c r="K71" s="81"/>
    </row>
    <row r="72" spans="8:11" ht="15.75" x14ac:dyDescent="0.25">
      <c r="H72" s="80">
        <f>'[3]セキュリティログ収集・削除定義登録申請書(申請者記載必須)'!B85</f>
        <v>70</v>
      </c>
      <c r="I72" s="80" t="str">
        <f>'[3]セキュリティログ収集・削除定義登録申請書(申請者記載必須)'!AS85</f>
        <v/>
      </c>
      <c r="J72" s="80" t="str">
        <f>IF(OR($A$2="",'[3]セキュリティログ収集・削除定義登録申請書(申請者記載必須)'!$AL85=""),"",IF(COUNTIF('[3]セキュリティログ収集・削除定義登録申請書(申請者記載必須)'!$AS:$AS,'[3]セキュリティログ収集・削除定義登録申請書(申請者記載必須)'!$AS85)&gt;1,"重複あり",""))</f>
        <v/>
      </c>
      <c r="K72" s="81"/>
    </row>
    <row r="73" spans="8:11" ht="15.75" x14ac:dyDescent="0.25">
      <c r="H73" s="80">
        <f>'[3]セキュリティログ収集・削除定義登録申請書(申請者記載必須)'!B86</f>
        <v>71</v>
      </c>
      <c r="I73" s="80" t="str">
        <f>'[3]セキュリティログ収集・削除定義登録申請書(申請者記載必須)'!AS86</f>
        <v/>
      </c>
      <c r="J73" s="80" t="str">
        <f>IF(OR($A$2="",'[3]セキュリティログ収集・削除定義登録申請書(申請者記載必須)'!$AL86=""),"",IF(COUNTIF('[3]セキュリティログ収集・削除定義登録申請書(申請者記載必須)'!$AS:$AS,'[3]セキュリティログ収集・削除定義登録申請書(申請者記載必須)'!$AS86)&gt;1,"重複あり",""))</f>
        <v/>
      </c>
      <c r="K73" s="81"/>
    </row>
    <row r="74" spans="8:11" ht="15.75" x14ac:dyDescent="0.25">
      <c r="H74" s="80">
        <f>'[3]セキュリティログ収集・削除定義登録申請書(申請者記載必須)'!B87</f>
        <v>72</v>
      </c>
      <c r="I74" s="80" t="str">
        <f>'[3]セキュリティログ収集・削除定義登録申請書(申請者記載必須)'!AS87</f>
        <v/>
      </c>
      <c r="J74" s="80" t="str">
        <f>IF(OR($A$2="",'[3]セキュリティログ収集・削除定義登録申請書(申請者記載必須)'!$AL87=""),"",IF(COUNTIF('[3]セキュリティログ収集・削除定義登録申請書(申請者記載必須)'!$AS:$AS,'[3]セキュリティログ収集・削除定義登録申請書(申請者記載必須)'!$AS87)&gt;1,"重複あり",""))</f>
        <v/>
      </c>
      <c r="K74" s="81"/>
    </row>
    <row r="75" spans="8:11" ht="15.75" x14ac:dyDescent="0.25">
      <c r="H75" s="80">
        <f>'[3]セキュリティログ収集・削除定義登録申請書(申請者記載必須)'!B88</f>
        <v>73</v>
      </c>
      <c r="I75" s="80" t="str">
        <f>'[3]セキュリティログ収集・削除定義登録申請書(申請者記載必須)'!AS88</f>
        <v/>
      </c>
      <c r="J75" s="80" t="str">
        <f>IF(OR($A$2="",'[3]セキュリティログ収集・削除定義登録申請書(申請者記載必須)'!$AL88=""),"",IF(COUNTIF('[3]セキュリティログ収集・削除定義登録申請書(申請者記載必須)'!$AS:$AS,'[3]セキュリティログ収集・削除定義登録申請書(申請者記載必須)'!$AS88)&gt;1,"重複あり",""))</f>
        <v/>
      </c>
      <c r="K75" s="81"/>
    </row>
    <row r="76" spans="8:11" ht="15.75" x14ac:dyDescent="0.25">
      <c r="H76" s="80">
        <f>'[3]セキュリティログ収集・削除定義登録申請書(申請者記載必須)'!B89</f>
        <v>74</v>
      </c>
      <c r="I76" s="80" t="str">
        <f>'[3]セキュリティログ収集・削除定義登録申請書(申請者記載必須)'!AS89</f>
        <v/>
      </c>
      <c r="J76" s="80" t="str">
        <f>IF(OR($A$2="",'[3]セキュリティログ収集・削除定義登録申請書(申請者記載必須)'!$AL89=""),"",IF(COUNTIF('[3]セキュリティログ収集・削除定義登録申請書(申請者記載必須)'!$AS:$AS,'[3]セキュリティログ収集・削除定義登録申請書(申請者記載必須)'!$AS89)&gt;1,"重複あり",""))</f>
        <v/>
      </c>
      <c r="K76" s="81"/>
    </row>
    <row r="77" spans="8:11" ht="15.75" x14ac:dyDescent="0.25">
      <c r="H77" s="80">
        <f>'[3]セキュリティログ収集・削除定義登録申請書(申請者記載必須)'!B90</f>
        <v>75</v>
      </c>
      <c r="I77" s="80" t="str">
        <f>'[3]セキュリティログ収集・削除定義登録申請書(申請者記載必須)'!AS90</f>
        <v/>
      </c>
      <c r="J77" s="80" t="str">
        <f>IF(OR($A$2="",'[3]セキュリティログ収集・削除定義登録申請書(申請者記載必須)'!$AL90=""),"",IF(COUNTIF('[3]セキュリティログ収集・削除定義登録申請書(申請者記載必須)'!$AS:$AS,'[3]セキュリティログ収集・削除定義登録申請書(申請者記載必須)'!$AS90)&gt;1,"重複あり",""))</f>
        <v/>
      </c>
      <c r="K77" s="81"/>
    </row>
    <row r="78" spans="8:11" ht="15.75" x14ac:dyDescent="0.25">
      <c r="H78" s="80">
        <f>'[3]セキュリティログ収集・削除定義登録申請書(申請者記載必須)'!B91</f>
        <v>76</v>
      </c>
      <c r="I78" s="80" t="str">
        <f>'[3]セキュリティログ収集・削除定義登録申請書(申請者記載必須)'!AS91</f>
        <v/>
      </c>
      <c r="J78" s="80" t="str">
        <f>IF(OR($A$2="",'[3]セキュリティログ収集・削除定義登録申請書(申請者記載必須)'!$AL91=""),"",IF(COUNTIF('[3]セキュリティログ収集・削除定義登録申請書(申請者記載必須)'!$AS:$AS,'[3]セキュリティログ収集・削除定義登録申請書(申請者記載必須)'!$AS91)&gt;1,"重複あり",""))</f>
        <v/>
      </c>
      <c r="K78" s="81"/>
    </row>
    <row r="79" spans="8:11" ht="15.75" x14ac:dyDescent="0.25">
      <c r="H79" s="80">
        <f>'[3]セキュリティログ収集・削除定義登録申請書(申請者記載必須)'!B92</f>
        <v>77</v>
      </c>
      <c r="I79" s="80" t="str">
        <f>'[3]セキュリティログ収集・削除定義登録申請書(申請者記載必須)'!AS92</f>
        <v/>
      </c>
      <c r="J79" s="80" t="str">
        <f>IF(OR($A$2="",'[3]セキュリティログ収集・削除定義登録申請書(申請者記載必須)'!$AL92=""),"",IF(COUNTIF('[3]セキュリティログ収集・削除定義登録申請書(申請者記載必須)'!$AS:$AS,'[3]セキュリティログ収集・削除定義登録申請書(申請者記載必須)'!$AS92)&gt;1,"重複あり",""))</f>
        <v/>
      </c>
      <c r="K79" s="81"/>
    </row>
    <row r="80" spans="8:11" ht="15.75" x14ac:dyDescent="0.25">
      <c r="H80" s="80">
        <f>'[3]セキュリティログ収集・削除定義登録申請書(申請者記載必須)'!B93</f>
        <v>78</v>
      </c>
      <c r="I80" s="80" t="str">
        <f>'[3]セキュリティログ収集・削除定義登録申請書(申請者記載必須)'!AS93</f>
        <v/>
      </c>
      <c r="J80" s="80" t="str">
        <f>IF(OR($A$2="",'[3]セキュリティログ収集・削除定義登録申請書(申請者記載必須)'!$AL93=""),"",IF(COUNTIF('[3]セキュリティログ収集・削除定義登録申請書(申請者記載必須)'!$AS:$AS,'[3]セキュリティログ収集・削除定義登録申請書(申請者記載必須)'!$AS93)&gt;1,"重複あり",""))</f>
        <v/>
      </c>
      <c r="K80" s="81"/>
    </row>
    <row r="81" spans="8:11" ht="15.75" x14ac:dyDescent="0.25">
      <c r="H81" s="80">
        <f>'[3]セキュリティログ収集・削除定義登録申請書(申請者記載必須)'!B94</f>
        <v>79</v>
      </c>
      <c r="I81" s="80" t="str">
        <f>'[3]セキュリティログ収集・削除定義登録申請書(申請者記載必須)'!AS94</f>
        <v/>
      </c>
      <c r="J81" s="80" t="str">
        <f>IF(OR($A$2="",'[3]セキュリティログ収集・削除定義登録申請書(申請者記載必須)'!$AL94=""),"",IF(COUNTIF('[3]セキュリティログ収集・削除定義登録申請書(申請者記載必須)'!$AS:$AS,'[3]セキュリティログ収集・削除定義登録申請書(申請者記載必須)'!$AS94)&gt;1,"重複あり",""))</f>
        <v/>
      </c>
      <c r="K81" s="81"/>
    </row>
    <row r="82" spans="8:11" ht="15.75" x14ac:dyDescent="0.25">
      <c r="H82" s="80">
        <f>'[3]セキュリティログ収集・削除定義登録申請書(申請者記載必須)'!B95</f>
        <v>80</v>
      </c>
      <c r="I82" s="80" t="str">
        <f>'[3]セキュリティログ収集・削除定義登録申請書(申請者記載必須)'!AS95</f>
        <v/>
      </c>
      <c r="J82" s="80" t="str">
        <f>IF(OR($A$2="",'[3]セキュリティログ収集・削除定義登録申請書(申請者記載必須)'!$AL95=""),"",IF(COUNTIF('[3]セキュリティログ収集・削除定義登録申請書(申請者記載必須)'!$AS:$AS,'[3]セキュリティログ収集・削除定義登録申請書(申請者記載必須)'!$AS95)&gt;1,"重複あり",""))</f>
        <v/>
      </c>
      <c r="K82" s="81"/>
    </row>
    <row r="83" spans="8:11" ht="15.75" x14ac:dyDescent="0.25">
      <c r="H83" s="80">
        <f>'[3]セキュリティログ収集・削除定義登録申請書(申請者記載必須)'!B96</f>
        <v>81</v>
      </c>
      <c r="I83" s="80" t="str">
        <f>'[3]セキュリティログ収集・削除定義登録申請書(申請者記載必須)'!AS96</f>
        <v/>
      </c>
      <c r="J83" s="80" t="str">
        <f>IF(OR($A$2="",'[3]セキュリティログ収集・削除定義登録申請書(申請者記載必須)'!$AL96=""),"",IF(COUNTIF('[3]セキュリティログ収集・削除定義登録申請書(申請者記載必須)'!$AS:$AS,'[3]セキュリティログ収集・削除定義登録申請書(申請者記載必須)'!$AS96)&gt;1,"重複あり",""))</f>
        <v/>
      </c>
      <c r="K83" s="81"/>
    </row>
    <row r="84" spans="8:11" ht="15.75" x14ac:dyDescent="0.25">
      <c r="H84" s="80">
        <f>'[3]セキュリティログ収集・削除定義登録申請書(申請者記載必須)'!B97</f>
        <v>82</v>
      </c>
      <c r="I84" s="80" t="str">
        <f>'[3]セキュリティログ収集・削除定義登録申請書(申請者記載必須)'!AS97</f>
        <v/>
      </c>
      <c r="J84" s="80" t="str">
        <f>IF(OR($A$2="",'[3]セキュリティログ収集・削除定義登録申請書(申請者記載必須)'!$AL97=""),"",IF(COUNTIF('[3]セキュリティログ収集・削除定義登録申請書(申請者記載必須)'!$AS:$AS,'[3]セキュリティログ収集・削除定義登録申請書(申請者記載必須)'!$AS97)&gt;1,"重複あり",""))</f>
        <v/>
      </c>
      <c r="K84" s="81"/>
    </row>
    <row r="85" spans="8:11" ht="15.75" x14ac:dyDescent="0.25">
      <c r="H85" s="80">
        <f>'[3]セキュリティログ収集・削除定義登録申請書(申請者記載必須)'!B98</f>
        <v>83</v>
      </c>
      <c r="I85" s="80" t="str">
        <f>'[3]セキュリティログ収集・削除定義登録申請書(申請者記載必須)'!AS98</f>
        <v/>
      </c>
      <c r="J85" s="80" t="str">
        <f>IF(OR($A$2="",'[3]セキュリティログ収集・削除定義登録申請書(申請者記載必須)'!$AL98=""),"",IF(COUNTIF('[3]セキュリティログ収集・削除定義登録申請書(申請者記載必須)'!$AS:$AS,'[3]セキュリティログ収集・削除定義登録申請書(申請者記載必須)'!$AS98)&gt;1,"重複あり",""))</f>
        <v/>
      </c>
      <c r="K85" s="81"/>
    </row>
    <row r="86" spans="8:11" ht="15.75" x14ac:dyDescent="0.25">
      <c r="H86" s="80">
        <f>'[3]セキュリティログ収集・削除定義登録申請書(申請者記載必須)'!B99</f>
        <v>84</v>
      </c>
      <c r="I86" s="80" t="str">
        <f>'[3]セキュリティログ収集・削除定義登録申請書(申請者記載必須)'!AS99</f>
        <v/>
      </c>
      <c r="J86" s="80" t="str">
        <f>IF(OR($A$2="",'[3]セキュリティログ収集・削除定義登録申請書(申請者記載必須)'!$AL99=""),"",IF(COUNTIF('[3]セキュリティログ収集・削除定義登録申請書(申請者記載必須)'!$AS:$AS,'[3]セキュリティログ収集・削除定義登録申請書(申請者記載必須)'!$AS99)&gt;1,"重複あり",""))</f>
        <v/>
      </c>
      <c r="K86" s="81"/>
    </row>
    <row r="87" spans="8:11" ht="15.75" x14ac:dyDescent="0.25">
      <c r="H87" s="80">
        <f>'[3]セキュリティログ収集・削除定義登録申請書(申請者記載必須)'!B100</f>
        <v>85</v>
      </c>
      <c r="I87" s="80" t="str">
        <f>'[3]セキュリティログ収集・削除定義登録申請書(申請者記載必須)'!AS100</f>
        <v/>
      </c>
      <c r="J87" s="80" t="str">
        <f>IF(OR($A$2="",'[3]セキュリティログ収集・削除定義登録申請書(申請者記載必須)'!$AL100=""),"",IF(COUNTIF('[3]セキュリティログ収集・削除定義登録申請書(申請者記載必須)'!$AS:$AS,'[3]セキュリティログ収集・削除定義登録申請書(申請者記載必須)'!$AS100)&gt;1,"重複あり",""))</f>
        <v/>
      </c>
      <c r="K87" s="81"/>
    </row>
    <row r="88" spans="8:11" ht="15.75" x14ac:dyDescent="0.25">
      <c r="H88" s="80">
        <f>'[3]セキュリティログ収集・削除定義登録申請書(申請者記載必須)'!B101</f>
        <v>86</v>
      </c>
      <c r="I88" s="80" t="str">
        <f>'[3]セキュリティログ収集・削除定義登録申請書(申請者記載必須)'!AS101</f>
        <v/>
      </c>
      <c r="J88" s="80" t="str">
        <f>IF(OR($A$2="",'[3]セキュリティログ収集・削除定義登録申請書(申請者記載必須)'!$AL101=""),"",IF(COUNTIF('[3]セキュリティログ収集・削除定義登録申請書(申請者記載必須)'!$AS:$AS,'[3]セキュリティログ収集・削除定義登録申請書(申請者記載必須)'!$AS101)&gt;1,"重複あり",""))</f>
        <v/>
      </c>
      <c r="K88" s="81"/>
    </row>
    <row r="89" spans="8:11" ht="15.75" x14ac:dyDescent="0.25">
      <c r="H89" s="80">
        <f>'[3]セキュリティログ収集・削除定義登録申請書(申請者記載必須)'!B102</f>
        <v>87</v>
      </c>
      <c r="I89" s="80" t="str">
        <f>'[3]セキュリティログ収集・削除定義登録申請書(申請者記載必須)'!AS102</f>
        <v/>
      </c>
      <c r="J89" s="80" t="str">
        <f>IF(OR($A$2="",'[3]セキュリティログ収集・削除定義登録申請書(申請者記載必須)'!$AL102=""),"",IF(COUNTIF('[3]セキュリティログ収集・削除定義登録申請書(申請者記載必須)'!$AS:$AS,'[3]セキュリティログ収集・削除定義登録申請書(申請者記載必須)'!$AS102)&gt;1,"重複あり",""))</f>
        <v/>
      </c>
      <c r="K89" s="81"/>
    </row>
    <row r="90" spans="8:11" ht="15.75" x14ac:dyDescent="0.25">
      <c r="H90" s="80">
        <f>'[3]セキュリティログ収集・削除定義登録申請書(申請者記載必須)'!B103</f>
        <v>88</v>
      </c>
      <c r="I90" s="80" t="str">
        <f>'[3]セキュリティログ収集・削除定義登録申請書(申請者記載必須)'!AS103</f>
        <v/>
      </c>
      <c r="J90" s="80" t="str">
        <f>IF(OR($A$2="",'[3]セキュリティログ収集・削除定義登録申請書(申請者記載必須)'!$AL103=""),"",IF(COUNTIF('[3]セキュリティログ収集・削除定義登録申請書(申請者記載必須)'!$AS:$AS,'[3]セキュリティログ収集・削除定義登録申請書(申請者記載必須)'!$AS103)&gt;1,"重複あり",""))</f>
        <v/>
      </c>
      <c r="K90" s="81"/>
    </row>
    <row r="91" spans="8:11" ht="15.75" x14ac:dyDescent="0.25">
      <c r="H91" s="80">
        <f>'[3]セキュリティログ収集・削除定義登録申請書(申請者記載必須)'!B104</f>
        <v>89</v>
      </c>
      <c r="I91" s="80" t="str">
        <f>'[3]セキュリティログ収集・削除定義登録申請書(申請者記載必須)'!AS104</f>
        <v/>
      </c>
      <c r="J91" s="80" t="str">
        <f>IF(OR($A$2="",'[3]セキュリティログ収集・削除定義登録申請書(申請者記載必須)'!$AL104=""),"",IF(COUNTIF('[3]セキュリティログ収集・削除定義登録申請書(申請者記載必須)'!$AS:$AS,'[3]セキュリティログ収集・削除定義登録申請書(申請者記載必須)'!$AS104)&gt;1,"重複あり",""))</f>
        <v/>
      </c>
      <c r="K91" s="81"/>
    </row>
    <row r="92" spans="8:11" ht="15.75" x14ac:dyDescent="0.25">
      <c r="H92" s="80">
        <f>'[3]セキュリティログ収集・削除定義登録申請書(申請者記載必須)'!B105</f>
        <v>90</v>
      </c>
      <c r="I92" s="80" t="str">
        <f>'[3]セキュリティログ収集・削除定義登録申請書(申請者記載必須)'!AS105</f>
        <v/>
      </c>
      <c r="J92" s="80" t="str">
        <f>IF(OR($A$2="",'[3]セキュリティログ収集・削除定義登録申請書(申請者記載必須)'!$AL105=""),"",IF(COUNTIF('[3]セキュリティログ収集・削除定義登録申請書(申請者記載必須)'!$AS:$AS,'[3]セキュリティログ収集・削除定義登録申請書(申請者記載必須)'!$AS105)&gt;1,"重複あり",""))</f>
        <v/>
      </c>
      <c r="K92" s="81"/>
    </row>
    <row r="93" spans="8:11" ht="15.75" x14ac:dyDescent="0.25">
      <c r="H93" s="80">
        <f>'[3]セキュリティログ収集・削除定義登録申請書(申請者記載必須)'!B106</f>
        <v>91</v>
      </c>
      <c r="I93" s="80" t="str">
        <f>'[3]セキュリティログ収集・削除定義登録申請書(申請者記載必須)'!AS106</f>
        <v/>
      </c>
      <c r="J93" s="80" t="str">
        <f>IF(OR($A$2="",'[3]セキュリティログ収集・削除定義登録申請書(申請者記載必須)'!$AL106=""),"",IF(COUNTIF('[3]セキュリティログ収集・削除定義登録申請書(申請者記載必須)'!$AS:$AS,'[3]セキュリティログ収集・削除定義登録申請書(申請者記載必須)'!$AS106)&gt;1,"重複あり",""))</f>
        <v/>
      </c>
      <c r="K93" s="81"/>
    </row>
    <row r="94" spans="8:11" ht="15.75" x14ac:dyDescent="0.25">
      <c r="H94" s="80">
        <f>'[3]セキュリティログ収集・削除定義登録申請書(申請者記載必須)'!B107</f>
        <v>92</v>
      </c>
      <c r="I94" s="80" t="str">
        <f>'[3]セキュリティログ収集・削除定義登録申請書(申請者記載必須)'!AS107</f>
        <v/>
      </c>
      <c r="J94" s="80" t="str">
        <f>IF(OR($A$2="",'[3]セキュリティログ収集・削除定義登録申請書(申請者記載必須)'!$AL107=""),"",IF(COUNTIF('[3]セキュリティログ収集・削除定義登録申請書(申請者記載必須)'!$AS:$AS,'[3]セキュリティログ収集・削除定義登録申請書(申請者記載必須)'!$AS107)&gt;1,"重複あり",""))</f>
        <v/>
      </c>
      <c r="K94" s="81"/>
    </row>
    <row r="95" spans="8:11" ht="15.75" x14ac:dyDescent="0.25">
      <c r="H95" s="80">
        <f>'[3]セキュリティログ収集・削除定義登録申請書(申請者記載必須)'!B108</f>
        <v>93</v>
      </c>
      <c r="I95" s="80" t="str">
        <f>'[3]セキュリティログ収集・削除定義登録申請書(申請者記載必須)'!AS108</f>
        <v/>
      </c>
      <c r="J95" s="80" t="str">
        <f>IF(OR($A$2="",'[3]セキュリティログ収集・削除定義登録申請書(申請者記載必須)'!$AL108=""),"",IF(COUNTIF('[3]セキュリティログ収集・削除定義登録申請書(申請者記載必須)'!$AS:$AS,'[3]セキュリティログ収集・削除定義登録申請書(申請者記載必須)'!$AS108)&gt;1,"重複あり",""))</f>
        <v/>
      </c>
      <c r="K95" s="81"/>
    </row>
    <row r="96" spans="8:11" ht="15.75" x14ac:dyDescent="0.25">
      <c r="H96" s="80">
        <f>'[3]セキュリティログ収集・削除定義登録申請書(申請者記載必須)'!B109</f>
        <v>94</v>
      </c>
      <c r="I96" s="80" t="str">
        <f>'[3]セキュリティログ収集・削除定義登録申請書(申請者記載必須)'!AS109</f>
        <v/>
      </c>
      <c r="J96" s="80" t="str">
        <f>IF(OR($A$2="",'[3]セキュリティログ収集・削除定義登録申請書(申請者記載必須)'!$AL109=""),"",IF(COUNTIF('[3]セキュリティログ収集・削除定義登録申請書(申請者記載必須)'!$AS:$AS,'[3]セキュリティログ収集・削除定義登録申請書(申請者記載必須)'!$AS109)&gt;1,"重複あり",""))</f>
        <v/>
      </c>
      <c r="K96" s="81"/>
    </row>
    <row r="97" spans="8:11" ht="15.75" x14ac:dyDescent="0.25">
      <c r="H97" s="80">
        <f>'[3]セキュリティログ収集・削除定義登録申請書(申請者記載必須)'!B110</f>
        <v>95</v>
      </c>
      <c r="I97" s="80" t="str">
        <f>'[3]セキュリティログ収集・削除定義登録申請書(申請者記載必須)'!AS110</f>
        <v/>
      </c>
      <c r="J97" s="80" t="str">
        <f>IF(OR($A$2="",'[3]セキュリティログ収集・削除定義登録申請書(申請者記載必須)'!$AL110=""),"",IF(COUNTIF('[3]セキュリティログ収集・削除定義登録申請書(申請者記載必須)'!$AS:$AS,'[3]セキュリティログ収集・削除定義登録申請書(申請者記載必須)'!$AS110)&gt;1,"重複あり",""))</f>
        <v/>
      </c>
      <c r="K97" s="81"/>
    </row>
    <row r="98" spans="8:11" ht="15.75" x14ac:dyDescent="0.25">
      <c r="H98" s="80">
        <f>'[3]セキュリティログ収集・削除定義登録申請書(申請者記載必須)'!B111</f>
        <v>96</v>
      </c>
      <c r="I98" s="80" t="str">
        <f>'[3]セキュリティログ収集・削除定義登録申請書(申請者記載必須)'!AS111</f>
        <v/>
      </c>
      <c r="J98" s="80" t="str">
        <f>IF(OR($A$2="",'[3]セキュリティログ収集・削除定義登録申請書(申請者記載必須)'!$AL111=""),"",IF(COUNTIF('[3]セキュリティログ収集・削除定義登録申請書(申請者記載必須)'!$AS:$AS,'[3]セキュリティログ収集・削除定義登録申請書(申請者記載必須)'!$AS111)&gt;1,"重複あり",""))</f>
        <v/>
      </c>
      <c r="K98" s="81"/>
    </row>
    <row r="99" spans="8:11" ht="15.75" x14ac:dyDescent="0.25">
      <c r="H99" s="80">
        <f>'[3]セキュリティログ収集・削除定義登録申請書(申請者記載必須)'!B112</f>
        <v>97</v>
      </c>
      <c r="I99" s="80" t="str">
        <f>'[3]セキュリティログ収集・削除定義登録申請書(申請者記載必須)'!AS112</f>
        <v/>
      </c>
      <c r="J99" s="80" t="str">
        <f>IF(OR($A$2="",'[3]セキュリティログ収集・削除定義登録申請書(申請者記載必須)'!$AL112=""),"",IF(COUNTIF('[3]セキュリティログ収集・削除定義登録申請書(申請者記載必須)'!$AS:$AS,'[3]セキュリティログ収集・削除定義登録申請書(申請者記載必須)'!$AS112)&gt;1,"重複あり",""))</f>
        <v/>
      </c>
      <c r="K99" s="81"/>
    </row>
    <row r="100" spans="8:11" ht="15.75" x14ac:dyDescent="0.25">
      <c r="H100" s="80">
        <f>'[3]セキュリティログ収集・削除定義登録申請書(申請者記載必須)'!B113</f>
        <v>98</v>
      </c>
      <c r="I100" s="80" t="str">
        <f>'[3]セキュリティログ収集・削除定義登録申請書(申請者記載必須)'!AS113</f>
        <v/>
      </c>
      <c r="J100" s="80" t="str">
        <f>IF(OR($A$2="",'[3]セキュリティログ収集・削除定義登録申請書(申請者記載必須)'!$AL113=""),"",IF(COUNTIF('[3]セキュリティログ収集・削除定義登録申請書(申請者記載必須)'!$AS:$AS,'[3]セキュリティログ収集・削除定義登録申請書(申請者記載必須)'!$AS113)&gt;1,"重複あり",""))</f>
        <v/>
      </c>
      <c r="K100" s="81"/>
    </row>
    <row r="101" spans="8:11" ht="15.75" x14ac:dyDescent="0.25">
      <c r="H101" s="80">
        <f>'[3]セキュリティログ収集・削除定義登録申請書(申請者記載必須)'!B114</f>
        <v>99</v>
      </c>
      <c r="I101" s="80" t="str">
        <f>'[3]セキュリティログ収集・削除定義登録申請書(申請者記載必須)'!AS114</f>
        <v/>
      </c>
      <c r="J101" s="80" t="str">
        <f>IF(OR($A$2="",'[3]セキュリティログ収集・削除定義登録申請書(申請者記載必須)'!$AL114=""),"",IF(COUNTIF('[3]セキュリティログ収集・削除定義登録申請書(申請者記載必須)'!$AS:$AS,'[3]セキュリティログ収集・削除定義登録申請書(申請者記載必須)'!$AS114)&gt;1,"重複あり",""))</f>
        <v/>
      </c>
      <c r="K101" s="81"/>
    </row>
    <row r="102" spans="8:11" ht="15.75" x14ac:dyDescent="0.25">
      <c r="H102" s="80">
        <f>'[3]セキュリティログ収集・削除定義登録申請書(申請者記載必須)'!B115</f>
        <v>100</v>
      </c>
      <c r="I102" s="80" t="str">
        <f>'[3]セキュリティログ収集・削除定義登録申請書(申請者記載必須)'!AS115</f>
        <v/>
      </c>
      <c r="J102" s="80" t="str">
        <f>IF(OR($A$2="",'[3]セキュリティログ収集・削除定義登録申請書(申請者記載必須)'!$AL115=""),"",IF(COUNTIF('[3]セキュリティログ収集・削除定義登録申請書(申請者記載必須)'!$AS:$AS,'[3]セキュリティログ収集・削除定義登録申請書(申請者記載必須)'!$AS115)&gt;1,"重複あり",""))</f>
        <v/>
      </c>
      <c r="K102" s="81"/>
    </row>
    <row r="103" spans="8:11" ht="15.75" x14ac:dyDescent="0.25">
      <c r="H103" s="80">
        <f>'[3]セキュリティログ収集・削除定義登録申請書(申請者記載必須)'!B116</f>
        <v>101</v>
      </c>
      <c r="I103" s="80" t="str">
        <f>'[3]セキュリティログ収集・削除定義登録申請書(申請者記載必須)'!AS116</f>
        <v/>
      </c>
      <c r="J103" s="80" t="str">
        <f>IF(OR($A$2="",'[3]セキュリティログ収集・削除定義登録申請書(申請者記載必須)'!$AL116=""),"",IF(COUNTIF('[3]セキュリティログ収集・削除定義登録申請書(申請者記載必須)'!$AS:$AS,'[3]セキュリティログ収集・削除定義登録申請書(申請者記載必須)'!$AS116)&gt;1,"重複あり",""))</f>
        <v/>
      </c>
      <c r="K103" s="81"/>
    </row>
    <row r="104" spans="8:11" ht="15.75" x14ac:dyDescent="0.25">
      <c r="H104" s="80">
        <f>'[3]セキュリティログ収集・削除定義登録申請書(申請者記載必須)'!B117</f>
        <v>102</v>
      </c>
      <c r="I104" s="80" t="str">
        <f>'[3]セキュリティログ収集・削除定義登録申請書(申請者記載必須)'!AS117</f>
        <v/>
      </c>
      <c r="J104" s="80" t="str">
        <f>IF(OR($A$2="",'[3]セキュリティログ収集・削除定義登録申請書(申請者記載必須)'!$AL117=""),"",IF(COUNTIF('[3]セキュリティログ収集・削除定義登録申請書(申請者記載必須)'!$AS:$AS,'[3]セキュリティログ収集・削除定義登録申請書(申請者記載必須)'!$AS117)&gt;1,"重複あり",""))</f>
        <v/>
      </c>
      <c r="K104" s="81"/>
    </row>
    <row r="105" spans="8:11" ht="15.75" x14ac:dyDescent="0.25">
      <c r="H105" s="80">
        <f>'[3]セキュリティログ収集・削除定義登録申請書(申請者記載必須)'!B118</f>
        <v>103</v>
      </c>
      <c r="I105" s="80" t="str">
        <f>'[3]セキュリティログ収集・削除定義登録申請書(申請者記載必須)'!AS118</f>
        <v/>
      </c>
      <c r="J105" s="80" t="str">
        <f>IF(OR($A$2="",'[3]セキュリティログ収集・削除定義登録申請書(申請者記載必須)'!$AL118=""),"",IF(COUNTIF('[3]セキュリティログ収集・削除定義登録申請書(申請者記載必須)'!$AS:$AS,'[3]セキュリティログ収集・削除定義登録申請書(申請者記載必須)'!$AS118)&gt;1,"重複あり",""))</f>
        <v/>
      </c>
      <c r="K105" s="81"/>
    </row>
    <row r="106" spans="8:11" ht="15.75" x14ac:dyDescent="0.25">
      <c r="H106" s="80">
        <f>'[3]セキュリティログ収集・削除定義登録申請書(申請者記載必須)'!B119</f>
        <v>104</v>
      </c>
      <c r="I106" s="80" t="str">
        <f>'[3]セキュリティログ収集・削除定義登録申請書(申請者記載必須)'!AS119</f>
        <v/>
      </c>
      <c r="J106" s="80" t="str">
        <f>IF(OR($A$2="",'[3]セキュリティログ収集・削除定義登録申請書(申請者記載必須)'!$AL119=""),"",IF(COUNTIF('[3]セキュリティログ収集・削除定義登録申請書(申請者記載必須)'!$AS:$AS,'[3]セキュリティログ収集・削除定義登録申請書(申請者記載必須)'!$AS119)&gt;1,"重複あり",""))</f>
        <v/>
      </c>
      <c r="K106" s="81"/>
    </row>
    <row r="107" spans="8:11" ht="15.75" x14ac:dyDescent="0.25">
      <c r="H107" s="80">
        <f>'[3]セキュリティログ収集・削除定義登録申請書(申請者記載必須)'!B120</f>
        <v>105</v>
      </c>
      <c r="I107" s="80" t="str">
        <f>'[3]セキュリティログ収集・削除定義登録申請書(申請者記載必須)'!AS120</f>
        <v/>
      </c>
      <c r="J107" s="80" t="str">
        <f>IF(OR($A$2="",'[3]セキュリティログ収集・削除定義登録申請書(申請者記載必須)'!$AL120=""),"",IF(COUNTIF('[3]セキュリティログ収集・削除定義登録申請書(申請者記載必須)'!$AS:$AS,'[3]セキュリティログ収集・削除定義登録申請書(申請者記載必須)'!$AS120)&gt;1,"重複あり",""))</f>
        <v/>
      </c>
      <c r="K107" s="81"/>
    </row>
    <row r="108" spans="8:11" ht="15.75" x14ac:dyDescent="0.25">
      <c r="H108" s="80">
        <f>'[3]セキュリティログ収集・削除定義登録申請書(申請者記載必須)'!B121</f>
        <v>106</v>
      </c>
      <c r="I108" s="80" t="str">
        <f>'[3]セキュリティログ収集・削除定義登録申請書(申請者記載必須)'!AS121</f>
        <v/>
      </c>
      <c r="J108" s="80" t="str">
        <f>IF(OR($A$2="",'[3]セキュリティログ収集・削除定義登録申請書(申請者記載必須)'!$AL121=""),"",IF(COUNTIF('[3]セキュリティログ収集・削除定義登録申請書(申請者記載必須)'!$AS:$AS,'[3]セキュリティログ収集・削除定義登録申請書(申請者記載必須)'!$AS121)&gt;1,"重複あり",""))</f>
        <v/>
      </c>
      <c r="K108" s="81"/>
    </row>
    <row r="109" spans="8:11" ht="15.75" x14ac:dyDescent="0.25">
      <c r="H109" s="80">
        <f>'[3]セキュリティログ収集・削除定義登録申請書(申請者記載必須)'!B122</f>
        <v>107</v>
      </c>
      <c r="I109" s="80" t="str">
        <f>'[3]セキュリティログ収集・削除定義登録申請書(申請者記載必須)'!AS122</f>
        <v/>
      </c>
      <c r="J109" s="80" t="str">
        <f>IF(OR($A$2="",'[3]セキュリティログ収集・削除定義登録申請書(申請者記載必須)'!$AL122=""),"",IF(COUNTIF('[3]セキュリティログ収集・削除定義登録申請書(申請者記載必須)'!$AS:$AS,'[3]セキュリティログ収集・削除定義登録申請書(申請者記載必須)'!$AS122)&gt;1,"重複あり",""))</f>
        <v/>
      </c>
      <c r="K109" s="81"/>
    </row>
    <row r="110" spans="8:11" ht="15.75" x14ac:dyDescent="0.25">
      <c r="H110" s="80">
        <f>'[3]セキュリティログ収集・削除定義登録申請書(申請者記載必須)'!B123</f>
        <v>108</v>
      </c>
      <c r="I110" s="80" t="str">
        <f>'[3]セキュリティログ収集・削除定義登録申請書(申請者記載必須)'!AS123</f>
        <v/>
      </c>
      <c r="J110" s="80" t="str">
        <f>IF(OR($A$2="",'[3]セキュリティログ収集・削除定義登録申請書(申請者記載必須)'!$AL123=""),"",IF(COUNTIF('[3]セキュリティログ収集・削除定義登録申請書(申請者記載必須)'!$AS:$AS,'[3]セキュリティログ収集・削除定義登録申請書(申請者記載必須)'!$AS123)&gt;1,"重複あり",""))</f>
        <v/>
      </c>
      <c r="K110" s="81"/>
    </row>
    <row r="111" spans="8:11" ht="15.75" x14ac:dyDescent="0.25">
      <c r="H111" s="80">
        <f>'[3]セキュリティログ収集・削除定義登録申請書(申請者記載必須)'!B124</f>
        <v>109</v>
      </c>
      <c r="I111" s="80" t="str">
        <f>'[3]セキュリティログ収集・削除定義登録申請書(申請者記載必須)'!AS124</f>
        <v/>
      </c>
      <c r="J111" s="80" t="str">
        <f>IF(OR($A$2="",'[3]セキュリティログ収集・削除定義登録申請書(申請者記載必須)'!$AL124=""),"",IF(COUNTIF('[3]セキュリティログ収集・削除定義登録申請書(申請者記載必須)'!$AS:$AS,'[3]セキュリティログ収集・削除定義登録申請書(申請者記載必須)'!$AS124)&gt;1,"重複あり",""))</f>
        <v/>
      </c>
      <c r="K111" s="81"/>
    </row>
    <row r="112" spans="8:11" ht="15.75" x14ac:dyDescent="0.25">
      <c r="H112" s="80">
        <f>'[3]セキュリティログ収集・削除定義登録申請書(申請者記載必須)'!B125</f>
        <v>110</v>
      </c>
      <c r="I112" s="80" t="str">
        <f>'[3]セキュリティログ収集・削除定義登録申請書(申請者記載必須)'!AS125</f>
        <v/>
      </c>
      <c r="J112" s="80" t="str">
        <f>IF(OR($A$2="",'[3]セキュリティログ収集・削除定義登録申請書(申請者記載必須)'!$AL125=""),"",IF(COUNTIF('[3]セキュリティログ収集・削除定義登録申請書(申請者記載必須)'!$AS:$AS,'[3]セキュリティログ収集・削除定義登録申請書(申請者記載必須)'!$AS125)&gt;1,"重複あり",""))</f>
        <v/>
      </c>
      <c r="K112" s="81"/>
    </row>
    <row r="113" spans="8:11" ht="15.75" x14ac:dyDescent="0.25">
      <c r="H113" s="80">
        <f>'[3]セキュリティログ収集・削除定義登録申請書(申請者記載必須)'!B126</f>
        <v>111</v>
      </c>
      <c r="I113" s="80" t="str">
        <f>'[3]セキュリティログ収集・削除定義登録申請書(申請者記載必須)'!AS126</f>
        <v/>
      </c>
      <c r="J113" s="80" t="str">
        <f>IF(OR($A$2="",'[3]セキュリティログ収集・削除定義登録申請書(申請者記載必須)'!$AL126=""),"",IF(COUNTIF('[3]セキュリティログ収集・削除定義登録申請書(申請者記載必須)'!$AS:$AS,'[3]セキュリティログ収集・削除定義登録申請書(申請者記載必須)'!$AS126)&gt;1,"重複あり",""))</f>
        <v/>
      </c>
      <c r="K113" s="81"/>
    </row>
    <row r="114" spans="8:11" ht="15.75" x14ac:dyDescent="0.25">
      <c r="H114" s="80">
        <f>'[3]セキュリティログ収集・削除定義登録申請書(申請者記載必須)'!B127</f>
        <v>112</v>
      </c>
      <c r="I114" s="80" t="str">
        <f>'[3]セキュリティログ収集・削除定義登録申請書(申請者記載必須)'!AS127</f>
        <v/>
      </c>
      <c r="J114" s="80" t="str">
        <f>IF(OR($A$2="",'[3]セキュリティログ収集・削除定義登録申請書(申請者記載必須)'!$AL127=""),"",IF(COUNTIF('[3]セキュリティログ収集・削除定義登録申請書(申請者記載必須)'!$AS:$AS,'[3]セキュリティログ収集・削除定義登録申請書(申請者記載必須)'!$AS127)&gt;1,"重複あり",""))</f>
        <v/>
      </c>
      <c r="K114" s="81"/>
    </row>
    <row r="115" spans="8:11" ht="15.75" x14ac:dyDescent="0.25">
      <c r="H115" s="80">
        <f>'[3]セキュリティログ収集・削除定義登録申請書(申請者記載必須)'!B128</f>
        <v>113</v>
      </c>
      <c r="I115" s="80" t="str">
        <f>'[3]セキュリティログ収集・削除定義登録申請書(申請者記載必須)'!AS128</f>
        <v/>
      </c>
      <c r="J115" s="80" t="str">
        <f>IF(OR($A$2="",'[3]セキュリティログ収集・削除定義登録申請書(申請者記載必須)'!$AL128=""),"",IF(COUNTIF('[3]セキュリティログ収集・削除定義登録申請書(申請者記載必須)'!$AS:$AS,'[3]セキュリティログ収集・削除定義登録申請書(申請者記載必須)'!$AS128)&gt;1,"重複あり",""))</f>
        <v/>
      </c>
      <c r="K115" s="81"/>
    </row>
    <row r="116" spans="8:11" ht="15.75" x14ac:dyDescent="0.25">
      <c r="H116" s="80">
        <f>'[3]セキュリティログ収集・削除定義登録申請書(申請者記載必須)'!B129</f>
        <v>114</v>
      </c>
      <c r="I116" s="80" t="str">
        <f>'[3]セキュリティログ収集・削除定義登録申請書(申請者記載必須)'!AS129</f>
        <v/>
      </c>
      <c r="J116" s="80" t="str">
        <f>IF(OR($A$2="",'[3]セキュリティログ収集・削除定義登録申請書(申請者記載必須)'!$AL129=""),"",IF(COUNTIF('[3]セキュリティログ収集・削除定義登録申請書(申請者記載必須)'!$AS:$AS,'[3]セキュリティログ収集・削除定義登録申請書(申請者記載必須)'!$AS129)&gt;1,"重複あり",""))</f>
        <v/>
      </c>
      <c r="K116" s="81"/>
    </row>
    <row r="117" spans="8:11" ht="15.75" x14ac:dyDescent="0.25">
      <c r="H117" s="80">
        <f>'[3]セキュリティログ収集・削除定義登録申請書(申請者記載必須)'!B130</f>
        <v>115</v>
      </c>
      <c r="I117" s="80" t="str">
        <f>'[3]セキュリティログ収集・削除定義登録申請書(申請者記載必須)'!AS130</f>
        <v/>
      </c>
      <c r="J117" s="80" t="str">
        <f>IF(OR($A$2="",'[3]セキュリティログ収集・削除定義登録申請書(申請者記載必須)'!$AL130=""),"",IF(COUNTIF('[3]セキュリティログ収集・削除定義登録申請書(申請者記載必須)'!$AS:$AS,'[3]セキュリティログ収集・削除定義登録申請書(申請者記載必須)'!$AS130)&gt;1,"重複あり",""))</f>
        <v/>
      </c>
      <c r="K117" s="81"/>
    </row>
    <row r="118" spans="8:11" ht="15.75" x14ac:dyDescent="0.25">
      <c r="H118" s="80">
        <f>'[3]セキュリティログ収集・削除定義登録申請書(申請者記載必須)'!B131</f>
        <v>116</v>
      </c>
      <c r="I118" s="80" t="str">
        <f>'[3]セキュリティログ収集・削除定義登録申請書(申請者記載必須)'!AS131</f>
        <v/>
      </c>
      <c r="J118" s="80" t="str">
        <f>IF(OR($A$2="",'[3]セキュリティログ収集・削除定義登録申請書(申請者記載必須)'!$AL131=""),"",IF(COUNTIF('[3]セキュリティログ収集・削除定義登録申請書(申請者記載必須)'!$AS:$AS,'[3]セキュリティログ収集・削除定義登録申請書(申請者記載必須)'!$AS131)&gt;1,"重複あり",""))</f>
        <v/>
      </c>
      <c r="K118" s="81"/>
    </row>
    <row r="119" spans="8:11" ht="15.75" x14ac:dyDescent="0.25">
      <c r="H119" s="80">
        <f>'[3]セキュリティログ収集・削除定義登録申請書(申請者記載必須)'!B132</f>
        <v>117</v>
      </c>
      <c r="I119" s="80" t="str">
        <f>'[3]セキュリティログ収集・削除定義登録申請書(申請者記載必須)'!AS132</f>
        <v/>
      </c>
      <c r="J119" s="80" t="str">
        <f>IF(OR($A$2="",'[3]セキュリティログ収集・削除定義登録申請書(申請者記載必須)'!$AL132=""),"",IF(COUNTIF('[3]セキュリティログ収集・削除定義登録申請書(申請者記載必須)'!$AS:$AS,'[3]セキュリティログ収集・削除定義登録申請書(申請者記載必須)'!$AS132)&gt;1,"重複あり",""))</f>
        <v/>
      </c>
      <c r="K119" s="81"/>
    </row>
    <row r="120" spans="8:11" ht="15.75" x14ac:dyDescent="0.25">
      <c r="H120" s="80">
        <f>'[3]セキュリティログ収集・削除定義登録申請書(申請者記載必須)'!B133</f>
        <v>118</v>
      </c>
      <c r="I120" s="80" t="str">
        <f>'[3]セキュリティログ収集・削除定義登録申請書(申請者記載必須)'!AS133</f>
        <v/>
      </c>
      <c r="J120" s="80" t="str">
        <f>IF(OR($A$2="",'[3]セキュリティログ収集・削除定義登録申請書(申請者記載必須)'!$AL133=""),"",IF(COUNTIF('[3]セキュリティログ収集・削除定義登録申請書(申請者記載必須)'!$AS:$AS,'[3]セキュリティログ収集・削除定義登録申請書(申請者記載必須)'!$AS133)&gt;1,"重複あり",""))</f>
        <v/>
      </c>
      <c r="K120" s="81"/>
    </row>
    <row r="121" spans="8:11" ht="15.75" x14ac:dyDescent="0.25">
      <c r="H121" s="80">
        <f>'[3]セキュリティログ収集・削除定義登録申請書(申請者記載必須)'!B134</f>
        <v>119</v>
      </c>
      <c r="I121" s="80" t="str">
        <f>'[3]セキュリティログ収集・削除定義登録申請書(申請者記載必須)'!AS134</f>
        <v/>
      </c>
      <c r="J121" s="80" t="str">
        <f>IF(OR($A$2="",'[3]セキュリティログ収集・削除定義登録申請書(申請者記載必須)'!$AL134=""),"",IF(COUNTIF('[3]セキュリティログ収集・削除定義登録申請書(申請者記載必須)'!$AS:$AS,'[3]セキュリティログ収集・削除定義登録申請書(申請者記載必須)'!$AS134)&gt;1,"重複あり",""))</f>
        <v/>
      </c>
      <c r="K121" s="81"/>
    </row>
    <row r="122" spans="8:11" ht="15.75" x14ac:dyDescent="0.25">
      <c r="H122" s="80">
        <f>'[3]セキュリティログ収集・削除定義登録申請書(申請者記載必須)'!B135</f>
        <v>120</v>
      </c>
      <c r="I122" s="80" t="str">
        <f>'[3]セキュリティログ収集・削除定義登録申請書(申請者記載必須)'!AS135</f>
        <v/>
      </c>
      <c r="J122" s="80" t="str">
        <f>IF(OR($A$2="",'[3]セキュリティログ収集・削除定義登録申請書(申請者記載必須)'!$AL135=""),"",IF(COUNTIF('[3]セキュリティログ収集・削除定義登録申請書(申請者記載必須)'!$AS:$AS,'[3]セキュリティログ収集・削除定義登録申請書(申請者記載必須)'!$AS135)&gt;1,"重複あり",""))</f>
        <v/>
      </c>
      <c r="K122" s="81"/>
    </row>
    <row r="123" spans="8:11" ht="15.75" x14ac:dyDescent="0.25">
      <c r="H123" s="80">
        <f>'[3]セキュリティログ収集・削除定義登録申請書(申請者記載必須)'!B136</f>
        <v>121</v>
      </c>
      <c r="I123" s="80" t="str">
        <f>'[3]セキュリティログ収集・削除定義登録申請書(申請者記載必須)'!AS136</f>
        <v/>
      </c>
      <c r="J123" s="80" t="str">
        <f>IF(OR($A$2="",'[3]セキュリティログ収集・削除定義登録申請書(申請者記載必須)'!$AL136=""),"",IF(COUNTIF('[3]セキュリティログ収集・削除定義登録申請書(申請者記載必須)'!$AS:$AS,'[3]セキュリティログ収集・削除定義登録申請書(申請者記載必須)'!$AS136)&gt;1,"重複あり",""))</f>
        <v/>
      </c>
      <c r="K123" s="81"/>
    </row>
    <row r="124" spans="8:11" ht="15.75" x14ac:dyDescent="0.25">
      <c r="H124" s="80">
        <f>'[3]セキュリティログ収集・削除定義登録申請書(申請者記載必須)'!B137</f>
        <v>122</v>
      </c>
      <c r="I124" s="80" t="str">
        <f>'[3]セキュリティログ収集・削除定義登録申請書(申請者記載必須)'!AS137</f>
        <v/>
      </c>
      <c r="J124" s="80" t="str">
        <f>IF(OR($A$2="",'[3]セキュリティログ収集・削除定義登録申請書(申請者記載必須)'!$AL137=""),"",IF(COUNTIF('[3]セキュリティログ収集・削除定義登録申請書(申請者記載必須)'!$AS:$AS,'[3]セキュリティログ収集・削除定義登録申請書(申請者記載必須)'!$AS137)&gt;1,"重複あり",""))</f>
        <v/>
      </c>
      <c r="K124" s="81"/>
    </row>
    <row r="125" spans="8:11" ht="15.75" x14ac:dyDescent="0.25">
      <c r="H125" s="80">
        <f>'[3]セキュリティログ収集・削除定義登録申請書(申請者記載必須)'!B138</f>
        <v>123</v>
      </c>
      <c r="I125" s="80" t="str">
        <f>'[3]セキュリティログ収集・削除定義登録申請書(申請者記載必須)'!AS138</f>
        <v/>
      </c>
      <c r="J125" s="80" t="str">
        <f>IF(OR($A$2="",'[3]セキュリティログ収集・削除定義登録申請書(申請者記載必須)'!$AL138=""),"",IF(COUNTIF('[3]セキュリティログ収集・削除定義登録申請書(申請者記載必須)'!$AS:$AS,'[3]セキュリティログ収集・削除定義登録申請書(申請者記載必須)'!$AS138)&gt;1,"重複あり",""))</f>
        <v/>
      </c>
      <c r="K125" s="81"/>
    </row>
    <row r="126" spans="8:11" ht="15.75" x14ac:dyDescent="0.25">
      <c r="H126" s="80">
        <f>'[3]セキュリティログ収集・削除定義登録申請書(申請者記載必須)'!B139</f>
        <v>124</v>
      </c>
      <c r="I126" s="80" t="str">
        <f>'[3]セキュリティログ収集・削除定義登録申請書(申請者記載必須)'!AS139</f>
        <v/>
      </c>
      <c r="J126" s="80" t="str">
        <f>IF(OR($A$2="",'[3]セキュリティログ収集・削除定義登録申請書(申請者記載必須)'!$AL139=""),"",IF(COUNTIF('[3]セキュリティログ収集・削除定義登録申請書(申請者記載必須)'!$AS:$AS,'[3]セキュリティログ収集・削除定義登録申請書(申請者記載必須)'!$AS139)&gt;1,"重複あり",""))</f>
        <v/>
      </c>
      <c r="K126" s="81"/>
    </row>
    <row r="127" spans="8:11" ht="15.75" x14ac:dyDescent="0.25">
      <c r="H127" s="80">
        <f>'[3]セキュリティログ収集・削除定義登録申請書(申請者記載必須)'!B140</f>
        <v>125</v>
      </c>
      <c r="I127" s="80" t="str">
        <f>'[3]セキュリティログ収集・削除定義登録申請書(申請者記載必須)'!AS140</f>
        <v/>
      </c>
      <c r="J127" s="80" t="str">
        <f>IF(OR($A$2="",'[3]セキュリティログ収集・削除定義登録申請書(申請者記載必須)'!$AL140=""),"",IF(COUNTIF('[3]セキュリティログ収集・削除定義登録申請書(申請者記載必須)'!$AS:$AS,'[3]セキュリティログ収集・削除定義登録申請書(申請者記載必須)'!$AS140)&gt;1,"重複あり",""))</f>
        <v/>
      </c>
      <c r="K127" s="81"/>
    </row>
    <row r="128" spans="8:11" ht="15.75" x14ac:dyDescent="0.25">
      <c r="H128" s="80">
        <f>'[3]セキュリティログ収集・削除定義登録申請書(申請者記載必須)'!B141</f>
        <v>126</v>
      </c>
      <c r="I128" s="80" t="str">
        <f>'[3]セキュリティログ収集・削除定義登録申請書(申請者記載必須)'!AS141</f>
        <v/>
      </c>
      <c r="J128" s="80" t="str">
        <f>IF(OR($A$2="",'[3]セキュリティログ収集・削除定義登録申請書(申請者記載必須)'!$AL141=""),"",IF(COUNTIF('[3]セキュリティログ収集・削除定義登録申請書(申請者記載必須)'!$AS:$AS,'[3]セキュリティログ収集・削除定義登録申請書(申請者記載必須)'!$AS141)&gt;1,"重複あり",""))</f>
        <v/>
      </c>
      <c r="K128" s="81"/>
    </row>
    <row r="129" spans="8:11" ht="15.75" x14ac:dyDescent="0.25">
      <c r="H129" s="80">
        <f>'[3]セキュリティログ収集・削除定義登録申請書(申請者記載必須)'!B142</f>
        <v>127</v>
      </c>
      <c r="I129" s="80" t="str">
        <f>'[3]セキュリティログ収集・削除定義登録申請書(申請者記載必須)'!AS142</f>
        <v/>
      </c>
      <c r="J129" s="80" t="str">
        <f>IF(OR($A$2="",'[3]セキュリティログ収集・削除定義登録申請書(申請者記載必須)'!$AL142=""),"",IF(COUNTIF('[3]セキュリティログ収集・削除定義登録申請書(申請者記載必須)'!$AS:$AS,'[3]セキュリティログ収集・削除定義登録申請書(申請者記載必須)'!$AS142)&gt;1,"重複あり",""))</f>
        <v/>
      </c>
      <c r="K129" s="81"/>
    </row>
    <row r="130" spans="8:11" ht="15.75" x14ac:dyDescent="0.25">
      <c r="H130" s="80">
        <f>'[3]セキュリティログ収集・削除定義登録申請書(申請者記載必須)'!B143</f>
        <v>128</v>
      </c>
      <c r="I130" s="80" t="str">
        <f>'[3]セキュリティログ収集・削除定義登録申請書(申請者記載必須)'!AS143</f>
        <v/>
      </c>
      <c r="J130" s="80" t="str">
        <f>IF(OR($A$2="",'[3]セキュリティログ収集・削除定義登録申請書(申請者記載必須)'!$AL143=""),"",IF(COUNTIF('[3]セキュリティログ収集・削除定義登録申請書(申請者記載必須)'!$AS:$AS,'[3]セキュリティログ収集・削除定義登録申請書(申請者記載必須)'!$AS143)&gt;1,"重複あり",""))</f>
        <v/>
      </c>
      <c r="K130" s="81"/>
    </row>
    <row r="131" spans="8:11" ht="15.75" x14ac:dyDescent="0.25">
      <c r="H131" s="80">
        <f>'[3]セキュリティログ収集・削除定義登録申請書(申請者記載必須)'!B144</f>
        <v>129</v>
      </c>
      <c r="I131" s="80" t="str">
        <f>'[3]セキュリティログ収集・削除定義登録申請書(申請者記載必須)'!AS144</f>
        <v/>
      </c>
      <c r="J131" s="80" t="str">
        <f>IF(OR($A$2="",'[3]セキュリティログ収集・削除定義登録申請書(申請者記載必須)'!$AL144=""),"",IF(COUNTIF('[3]セキュリティログ収集・削除定義登録申請書(申請者記載必須)'!$AS:$AS,'[3]セキュリティログ収集・削除定義登録申請書(申請者記載必須)'!$AS144)&gt;1,"重複あり",""))</f>
        <v/>
      </c>
      <c r="K131" s="81"/>
    </row>
    <row r="132" spans="8:11" ht="15.75" x14ac:dyDescent="0.25">
      <c r="H132" s="80">
        <f>'[3]セキュリティログ収集・削除定義登録申請書(申請者記載必須)'!B145</f>
        <v>130</v>
      </c>
      <c r="I132" s="80" t="str">
        <f>'[3]セキュリティログ収集・削除定義登録申請書(申請者記載必須)'!AS145</f>
        <v/>
      </c>
      <c r="J132" s="80" t="str">
        <f>IF(OR($A$2="",'[3]セキュリティログ収集・削除定義登録申請書(申請者記載必須)'!$AL145=""),"",IF(COUNTIF('[3]セキュリティログ収集・削除定義登録申請書(申請者記載必須)'!$AS:$AS,'[3]セキュリティログ収集・削除定義登録申請書(申請者記載必須)'!$AS145)&gt;1,"重複あり",""))</f>
        <v/>
      </c>
      <c r="K132" s="81"/>
    </row>
    <row r="133" spans="8:11" ht="15.75" x14ac:dyDescent="0.25">
      <c r="H133" s="80">
        <f>'[3]セキュリティログ収集・削除定義登録申請書(申請者記載必須)'!B146</f>
        <v>131</v>
      </c>
      <c r="I133" s="80" t="str">
        <f>'[3]セキュリティログ収集・削除定義登録申請書(申請者記載必須)'!AS146</f>
        <v/>
      </c>
      <c r="J133" s="80" t="str">
        <f>IF(OR($A$2="",'[3]セキュリティログ収集・削除定義登録申請書(申請者記載必須)'!$AL146=""),"",IF(COUNTIF('[3]セキュリティログ収集・削除定義登録申請書(申請者記載必須)'!$AS:$AS,'[3]セキュリティログ収集・削除定義登録申請書(申請者記載必須)'!$AS146)&gt;1,"重複あり",""))</f>
        <v/>
      </c>
      <c r="K133" s="81"/>
    </row>
    <row r="134" spans="8:11" ht="15.75" x14ac:dyDescent="0.25">
      <c r="H134" s="80">
        <f>'[3]セキュリティログ収集・削除定義登録申請書(申請者記載必須)'!B147</f>
        <v>132</v>
      </c>
      <c r="I134" s="80" t="str">
        <f>'[3]セキュリティログ収集・削除定義登録申請書(申請者記載必須)'!AS147</f>
        <v/>
      </c>
      <c r="J134" s="80" t="str">
        <f>IF(OR($A$2="",'[3]セキュリティログ収集・削除定義登録申請書(申請者記載必須)'!$AL147=""),"",IF(COUNTIF('[3]セキュリティログ収集・削除定義登録申請書(申請者記載必須)'!$AS:$AS,'[3]セキュリティログ収集・削除定義登録申請書(申請者記載必須)'!$AS147)&gt;1,"重複あり",""))</f>
        <v/>
      </c>
      <c r="K134" s="81"/>
    </row>
    <row r="135" spans="8:11" ht="15.75" x14ac:dyDescent="0.25">
      <c r="H135" s="80">
        <f>'[3]セキュリティログ収集・削除定義登録申請書(申請者記載必須)'!B148</f>
        <v>133</v>
      </c>
      <c r="I135" s="80" t="str">
        <f>'[3]セキュリティログ収集・削除定義登録申請書(申請者記載必須)'!AS148</f>
        <v/>
      </c>
      <c r="J135" s="80" t="str">
        <f>IF(OR($A$2="",'[3]セキュリティログ収集・削除定義登録申請書(申請者記載必須)'!$AL148=""),"",IF(COUNTIF('[3]セキュリティログ収集・削除定義登録申請書(申請者記載必須)'!$AS:$AS,'[3]セキュリティログ収集・削除定義登録申請書(申請者記載必須)'!$AS148)&gt;1,"重複あり",""))</f>
        <v/>
      </c>
      <c r="K135" s="81"/>
    </row>
    <row r="136" spans="8:11" ht="15.75" x14ac:dyDescent="0.25">
      <c r="H136" s="80">
        <f>'[3]セキュリティログ収集・削除定義登録申請書(申請者記載必須)'!B149</f>
        <v>134</v>
      </c>
      <c r="I136" s="80" t="str">
        <f>'[3]セキュリティログ収集・削除定義登録申請書(申請者記載必須)'!AS149</f>
        <v/>
      </c>
      <c r="J136" s="80" t="str">
        <f>IF(OR($A$2="",'[3]セキュリティログ収集・削除定義登録申請書(申請者記載必須)'!$AL149=""),"",IF(COUNTIF('[3]セキュリティログ収集・削除定義登録申請書(申請者記載必須)'!$AS:$AS,'[3]セキュリティログ収集・削除定義登録申請書(申請者記載必須)'!$AS149)&gt;1,"重複あり",""))</f>
        <v/>
      </c>
      <c r="K136" s="81"/>
    </row>
    <row r="137" spans="8:11" ht="15.75" x14ac:dyDescent="0.25">
      <c r="H137" s="80">
        <f>'[3]セキュリティログ収集・削除定義登録申請書(申請者記載必須)'!B150</f>
        <v>135</v>
      </c>
      <c r="I137" s="80" t="str">
        <f>'[3]セキュリティログ収集・削除定義登録申請書(申請者記載必須)'!AS150</f>
        <v/>
      </c>
      <c r="J137" s="80" t="str">
        <f>IF(OR($A$2="",'[3]セキュリティログ収集・削除定義登録申請書(申請者記載必須)'!$AL150=""),"",IF(COUNTIF('[3]セキュリティログ収集・削除定義登録申請書(申請者記載必須)'!$AS:$AS,'[3]セキュリティログ収集・削除定義登録申請書(申請者記載必須)'!$AS150)&gt;1,"重複あり",""))</f>
        <v/>
      </c>
      <c r="K137" s="81"/>
    </row>
    <row r="138" spans="8:11" ht="15.75" x14ac:dyDescent="0.25">
      <c r="H138" s="80">
        <f>'[3]セキュリティログ収集・削除定義登録申請書(申請者記載必須)'!B151</f>
        <v>136</v>
      </c>
      <c r="I138" s="80" t="str">
        <f>'[3]セキュリティログ収集・削除定義登録申請書(申請者記載必須)'!AS151</f>
        <v/>
      </c>
      <c r="J138" s="80" t="str">
        <f>IF(OR($A$2="",'[3]セキュリティログ収集・削除定義登録申請書(申請者記載必須)'!$AL151=""),"",IF(COUNTIF('[3]セキュリティログ収集・削除定義登録申請書(申請者記載必須)'!$AS:$AS,'[3]セキュリティログ収集・削除定義登録申請書(申請者記載必須)'!$AS151)&gt;1,"重複あり",""))</f>
        <v/>
      </c>
      <c r="K138" s="81"/>
    </row>
    <row r="139" spans="8:11" ht="15.75" x14ac:dyDescent="0.25">
      <c r="H139" s="80">
        <f>'[3]セキュリティログ収集・削除定義登録申請書(申請者記載必須)'!B152</f>
        <v>137</v>
      </c>
      <c r="I139" s="80" t="str">
        <f>'[3]セキュリティログ収集・削除定義登録申請書(申請者記載必須)'!AS152</f>
        <v/>
      </c>
      <c r="J139" s="80" t="str">
        <f>IF(OR($A$2="",'[3]セキュリティログ収集・削除定義登録申請書(申請者記載必須)'!$AL152=""),"",IF(COUNTIF('[3]セキュリティログ収集・削除定義登録申請書(申請者記載必須)'!$AS:$AS,'[3]セキュリティログ収集・削除定義登録申請書(申請者記載必須)'!$AS152)&gt;1,"重複あり",""))</f>
        <v/>
      </c>
      <c r="K139" s="81"/>
    </row>
    <row r="140" spans="8:11" ht="15.75" x14ac:dyDescent="0.25">
      <c r="H140" s="80">
        <f>'[3]セキュリティログ収集・削除定義登録申請書(申請者記載必須)'!B153</f>
        <v>138</v>
      </c>
      <c r="I140" s="80" t="str">
        <f>'[3]セキュリティログ収集・削除定義登録申請書(申請者記載必須)'!AS153</f>
        <v/>
      </c>
      <c r="J140" s="80" t="str">
        <f>IF(OR($A$2="",'[3]セキュリティログ収集・削除定義登録申請書(申請者記載必須)'!$AL153=""),"",IF(COUNTIF('[3]セキュリティログ収集・削除定義登録申請書(申請者記載必須)'!$AS:$AS,'[3]セキュリティログ収集・削除定義登録申請書(申請者記載必須)'!$AS153)&gt;1,"重複あり",""))</f>
        <v/>
      </c>
      <c r="K140" s="81"/>
    </row>
    <row r="141" spans="8:11" ht="15.75" x14ac:dyDescent="0.25">
      <c r="H141" s="80">
        <f>'[3]セキュリティログ収集・削除定義登録申請書(申請者記載必須)'!B154</f>
        <v>139</v>
      </c>
      <c r="I141" s="80" t="str">
        <f>'[3]セキュリティログ収集・削除定義登録申請書(申請者記載必須)'!AS154</f>
        <v/>
      </c>
      <c r="J141" s="80" t="str">
        <f>IF(OR($A$2="",'[3]セキュリティログ収集・削除定義登録申請書(申請者記載必須)'!$AL154=""),"",IF(COUNTIF('[3]セキュリティログ収集・削除定義登録申請書(申請者記載必須)'!$AS:$AS,'[3]セキュリティログ収集・削除定義登録申請書(申請者記載必須)'!$AS154)&gt;1,"重複あり",""))</f>
        <v/>
      </c>
      <c r="K141" s="81"/>
    </row>
    <row r="142" spans="8:11" ht="15.75" x14ac:dyDescent="0.25">
      <c r="H142" s="80">
        <f>'[3]セキュリティログ収集・削除定義登録申請書(申請者記載必須)'!B155</f>
        <v>140</v>
      </c>
      <c r="I142" s="80" t="str">
        <f>'[3]セキュリティログ収集・削除定義登録申請書(申請者記載必須)'!AS155</f>
        <v/>
      </c>
      <c r="J142" s="80" t="str">
        <f>IF(OR($A$2="",'[3]セキュリティログ収集・削除定義登録申請書(申請者記載必須)'!$AL155=""),"",IF(COUNTIF('[3]セキュリティログ収集・削除定義登録申請書(申請者記載必須)'!$AS:$AS,'[3]セキュリティログ収集・削除定義登録申請書(申請者記載必須)'!$AS155)&gt;1,"重複あり",""))</f>
        <v/>
      </c>
      <c r="K142" s="81"/>
    </row>
    <row r="143" spans="8:11" ht="15.75" x14ac:dyDescent="0.25">
      <c r="H143" s="80">
        <f>'[3]セキュリティログ収集・削除定義登録申請書(申請者記載必須)'!B156</f>
        <v>141</v>
      </c>
      <c r="I143" s="80" t="str">
        <f>'[3]セキュリティログ収集・削除定義登録申請書(申請者記載必須)'!AS156</f>
        <v/>
      </c>
      <c r="J143" s="80" t="str">
        <f>IF(OR($A$2="",'[3]セキュリティログ収集・削除定義登録申請書(申請者記載必須)'!$AL156=""),"",IF(COUNTIF('[3]セキュリティログ収集・削除定義登録申請書(申請者記載必須)'!$AS:$AS,'[3]セキュリティログ収集・削除定義登録申請書(申請者記載必須)'!$AS156)&gt;1,"重複あり",""))</f>
        <v/>
      </c>
      <c r="K143" s="81"/>
    </row>
    <row r="144" spans="8:11" ht="15.75" x14ac:dyDescent="0.25">
      <c r="H144" s="80">
        <f>'[3]セキュリティログ収集・削除定義登録申請書(申請者記載必須)'!B157</f>
        <v>142</v>
      </c>
      <c r="I144" s="80" t="str">
        <f>'[3]セキュリティログ収集・削除定義登録申請書(申請者記載必須)'!AS157</f>
        <v/>
      </c>
      <c r="J144" s="80" t="str">
        <f>IF(OR($A$2="",'[3]セキュリティログ収集・削除定義登録申請書(申請者記載必須)'!$AL157=""),"",IF(COUNTIF('[3]セキュリティログ収集・削除定義登録申請書(申請者記載必須)'!$AS:$AS,'[3]セキュリティログ収集・削除定義登録申請書(申請者記載必須)'!$AS157)&gt;1,"重複あり",""))</f>
        <v/>
      </c>
      <c r="K144" s="81"/>
    </row>
    <row r="145" spans="8:11" ht="15.75" x14ac:dyDescent="0.25">
      <c r="H145" s="80">
        <f>'[3]セキュリティログ収集・削除定義登録申請書(申請者記載必須)'!B158</f>
        <v>143</v>
      </c>
      <c r="I145" s="80" t="str">
        <f>'[3]セキュリティログ収集・削除定義登録申請書(申請者記載必須)'!AS158</f>
        <v/>
      </c>
      <c r="J145" s="80" t="str">
        <f>IF(OR($A$2="",'[3]セキュリティログ収集・削除定義登録申請書(申請者記載必須)'!$AL158=""),"",IF(COUNTIF('[3]セキュリティログ収集・削除定義登録申請書(申請者記載必須)'!$AS:$AS,'[3]セキュリティログ収集・削除定義登録申請書(申請者記載必須)'!$AS158)&gt;1,"重複あり",""))</f>
        <v/>
      </c>
      <c r="K145" s="81"/>
    </row>
    <row r="146" spans="8:11" ht="15.75" x14ac:dyDescent="0.25">
      <c r="H146" s="80">
        <f>'[3]セキュリティログ収集・削除定義登録申請書(申請者記載必須)'!B159</f>
        <v>144</v>
      </c>
      <c r="I146" s="80" t="str">
        <f>'[3]セキュリティログ収集・削除定義登録申請書(申請者記載必須)'!AS159</f>
        <v/>
      </c>
      <c r="J146" s="80" t="str">
        <f>IF(OR($A$2="",'[3]セキュリティログ収集・削除定義登録申請書(申請者記載必須)'!$AL159=""),"",IF(COUNTIF('[3]セキュリティログ収集・削除定義登録申請書(申請者記載必須)'!$AS:$AS,'[3]セキュリティログ収集・削除定義登録申請書(申請者記載必須)'!$AS159)&gt;1,"重複あり",""))</f>
        <v/>
      </c>
      <c r="K146" s="81"/>
    </row>
    <row r="147" spans="8:11" ht="15.75" x14ac:dyDescent="0.25">
      <c r="H147" s="80">
        <f>'[3]セキュリティログ収集・削除定義登録申請書(申請者記載必須)'!B160</f>
        <v>145</v>
      </c>
      <c r="I147" s="80" t="str">
        <f>'[3]セキュリティログ収集・削除定義登録申請書(申請者記載必須)'!AS160</f>
        <v/>
      </c>
      <c r="J147" s="80" t="str">
        <f>IF(OR($A$2="",'[3]セキュリティログ収集・削除定義登録申請書(申請者記載必須)'!$AL160=""),"",IF(COUNTIF('[3]セキュリティログ収集・削除定義登録申請書(申請者記載必須)'!$AS:$AS,'[3]セキュリティログ収集・削除定義登録申請書(申請者記載必須)'!$AS160)&gt;1,"重複あり",""))</f>
        <v/>
      </c>
      <c r="K147" s="81"/>
    </row>
    <row r="148" spans="8:11" ht="15.75" x14ac:dyDescent="0.25">
      <c r="H148" s="80">
        <f>'[3]セキュリティログ収集・削除定義登録申請書(申請者記載必須)'!B161</f>
        <v>146</v>
      </c>
      <c r="I148" s="80" t="str">
        <f>'[3]セキュリティログ収集・削除定義登録申請書(申請者記載必須)'!AS161</f>
        <v/>
      </c>
      <c r="J148" s="80" t="str">
        <f>IF(OR($A$2="",'[3]セキュリティログ収集・削除定義登録申請書(申請者記載必須)'!$AL161=""),"",IF(COUNTIF('[3]セキュリティログ収集・削除定義登録申請書(申請者記載必須)'!$AS:$AS,'[3]セキュリティログ収集・削除定義登録申請書(申請者記載必須)'!$AS161)&gt;1,"重複あり",""))</f>
        <v/>
      </c>
      <c r="K148" s="81"/>
    </row>
    <row r="149" spans="8:11" ht="15.75" x14ac:dyDescent="0.25">
      <c r="H149" s="80">
        <f>'[3]セキュリティログ収集・削除定義登録申請書(申請者記載必須)'!B162</f>
        <v>147</v>
      </c>
      <c r="I149" s="80" t="str">
        <f>'[3]セキュリティログ収集・削除定義登録申請書(申請者記載必須)'!AS162</f>
        <v/>
      </c>
      <c r="J149" s="80" t="str">
        <f>IF(OR($A$2="",'[3]セキュリティログ収集・削除定義登録申請書(申請者記載必須)'!$AL162=""),"",IF(COUNTIF('[3]セキュリティログ収集・削除定義登録申請書(申請者記載必須)'!$AS:$AS,'[3]セキュリティログ収集・削除定義登録申請書(申請者記載必須)'!$AS162)&gt;1,"重複あり",""))</f>
        <v/>
      </c>
      <c r="K149" s="81"/>
    </row>
    <row r="150" spans="8:11" ht="15.75" x14ac:dyDescent="0.25">
      <c r="H150" s="80">
        <f>'[3]セキュリティログ収集・削除定義登録申請書(申請者記載必須)'!B163</f>
        <v>148</v>
      </c>
      <c r="I150" s="80" t="str">
        <f>'[3]セキュリティログ収集・削除定義登録申請書(申請者記載必須)'!AS163</f>
        <v/>
      </c>
      <c r="J150" s="80" t="str">
        <f>IF(OR($A$2="",'[3]セキュリティログ収集・削除定義登録申請書(申請者記載必須)'!$AL163=""),"",IF(COUNTIF('[3]セキュリティログ収集・削除定義登録申請書(申請者記載必須)'!$AS:$AS,'[3]セキュリティログ収集・削除定義登録申請書(申請者記載必須)'!$AS163)&gt;1,"重複あり",""))</f>
        <v/>
      </c>
      <c r="K150" s="81"/>
    </row>
    <row r="151" spans="8:11" ht="15.75" x14ac:dyDescent="0.25">
      <c r="H151" s="80">
        <f>'[3]セキュリティログ収集・削除定義登録申請書(申請者記載必須)'!B164</f>
        <v>149</v>
      </c>
      <c r="I151" s="80" t="str">
        <f>'[3]セキュリティログ収集・削除定義登録申請書(申請者記載必須)'!AS164</f>
        <v/>
      </c>
      <c r="J151" s="80" t="str">
        <f>IF(OR($A$2="",'[3]セキュリティログ収集・削除定義登録申請書(申請者記載必須)'!$AL164=""),"",IF(COUNTIF('[3]セキュリティログ収集・削除定義登録申請書(申請者記載必須)'!$AS:$AS,'[3]セキュリティログ収集・削除定義登録申請書(申請者記載必須)'!$AS164)&gt;1,"重複あり",""))</f>
        <v/>
      </c>
      <c r="K151" s="81"/>
    </row>
    <row r="152" spans="8:11" ht="15.75" x14ac:dyDescent="0.25">
      <c r="H152" s="80">
        <f>'[3]セキュリティログ収集・削除定義登録申請書(申請者記載必須)'!B165</f>
        <v>150</v>
      </c>
      <c r="I152" s="80" t="str">
        <f>'[3]セキュリティログ収集・削除定義登録申請書(申請者記載必須)'!AS165</f>
        <v/>
      </c>
      <c r="J152" s="80" t="str">
        <f>IF(OR($A$2="",'[3]セキュリティログ収集・削除定義登録申請書(申請者記載必須)'!$AL165=""),"",IF(COUNTIF('[3]セキュリティログ収集・削除定義登録申請書(申請者記載必須)'!$AS:$AS,'[3]セキュリティログ収集・削除定義登録申請書(申請者記載必須)'!$AS165)&gt;1,"重複あり",""))</f>
        <v/>
      </c>
      <c r="K152" s="81"/>
    </row>
    <row r="153" spans="8:11" ht="15.75" x14ac:dyDescent="0.25">
      <c r="H153" s="80">
        <f>'[3]セキュリティログ収集・削除定義登録申請書(申請者記載必須)'!B166</f>
        <v>151</v>
      </c>
      <c r="I153" s="80" t="str">
        <f>'[3]セキュリティログ収集・削除定義登録申請書(申請者記載必須)'!AS166</f>
        <v/>
      </c>
      <c r="J153" s="80" t="str">
        <f>IF(OR($A$2="",'[3]セキュリティログ収集・削除定義登録申請書(申請者記載必須)'!$AL166=""),"",IF(COUNTIF('[3]セキュリティログ収集・削除定義登録申請書(申請者記載必須)'!$AS:$AS,'[3]セキュリティログ収集・削除定義登録申請書(申請者記載必須)'!$AS166)&gt;1,"重複あり",""))</f>
        <v/>
      </c>
      <c r="K153" s="81"/>
    </row>
    <row r="154" spans="8:11" ht="15.75" x14ac:dyDescent="0.25">
      <c r="H154" s="80">
        <f>'[3]セキュリティログ収集・削除定義登録申請書(申請者記載必須)'!B167</f>
        <v>152</v>
      </c>
      <c r="I154" s="80" t="str">
        <f>'[3]セキュリティログ収集・削除定義登録申請書(申請者記載必須)'!AS167</f>
        <v/>
      </c>
      <c r="J154" s="80" t="str">
        <f>IF(OR($A$2="",'[3]セキュリティログ収集・削除定義登録申請書(申請者記載必須)'!$AL167=""),"",IF(COUNTIF('[3]セキュリティログ収集・削除定義登録申請書(申請者記載必須)'!$AS:$AS,'[3]セキュリティログ収集・削除定義登録申請書(申請者記載必須)'!$AS167)&gt;1,"重複あり",""))</f>
        <v/>
      </c>
      <c r="K154" s="81"/>
    </row>
    <row r="155" spans="8:11" ht="15.75" x14ac:dyDescent="0.25">
      <c r="H155" s="80">
        <f>'[3]セキュリティログ収集・削除定義登録申請書(申請者記載必須)'!B168</f>
        <v>153</v>
      </c>
      <c r="I155" s="80" t="str">
        <f>'[3]セキュリティログ収集・削除定義登録申請書(申請者記載必須)'!AS168</f>
        <v/>
      </c>
      <c r="J155" s="80" t="str">
        <f>IF(OR($A$2="",'[3]セキュリティログ収集・削除定義登録申請書(申請者記載必須)'!$AL168=""),"",IF(COUNTIF('[3]セキュリティログ収集・削除定義登録申請書(申請者記載必須)'!$AS:$AS,'[3]セキュリティログ収集・削除定義登録申請書(申請者記載必須)'!$AS168)&gt;1,"重複あり",""))</f>
        <v/>
      </c>
      <c r="K155" s="81"/>
    </row>
    <row r="156" spans="8:11" ht="15.75" x14ac:dyDescent="0.25">
      <c r="H156" s="80">
        <f>'[3]セキュリティログ収集・削除定義登録申請書(申請者記載必須)'!B169</f>
        <v>154</v>
      </c>
      <c r="I156" s="80" t="str">
        <f>'[3]セキュリティログ収集・削除定義登録申請書(申請者記載必須)'!AS169</f>
        <v/>
      </c>
      <c r="J156" s="80" t="str">
        <f>IF(OR($A$2="",'[3]セキュリティログ収集・削除定義登録申請書(申請者記載必須)'!$AL169=""),"",IF(COUNTIF('[3]セキュリティログ収集・削除定義登録申請書(申請者記載必須)'!$AS:$AS,'[3]セキュリティログ収集・削除定義登録申請書(申請者記載必須)'!$AS169)&gt;1,"重複あり",""))</f>
        <v/>
      </c>
      <c r="K156" s="81"/>
    </row>
    <row r="157" spans="8:11" ht="15.75" x14ac:dyDescent="0.25">
      <c r="H157" s="80">
        <f>'[3]セキュリティログ収集・削除定義登録申請書(申請者記載必須)'!B170</f>
        <v>155</v>
      </c>
      <c r="I157" s="80" t="str">
        <f>'[3]セキュリティログ収集・削除定義登録申請書(申請者記載必須)'!AS170</f>
        <v/>
      </c>
      <c r="J157" s="80" t="str">
        <f>IF(OR($A$2="",'[3]セキュリティログ収集・削除定義登録申請書(申請者記載必須)'!$AL170=""),"",IF(COUNTIF('[3]セキュリティログ収集・削除定義登録申請書(申請者記載必須)'!$AS:$AS,'[3]セキュリティログ収集・削除定義登録申請書(申請者記載必須)'!$AS170)&gt;1,"重複あり",""))</f>
        <v/>
      </c>
      <c r="K157" s="81"/>
    </row>
    <row r="158" spans="8:11" ht="15.75" x14ac:dyDescent="0.25">
      <c r="H158" s="80">
        <f>'[3]セキュリティログ収集・削除定義登録申請書(申請者記載必須)'!B171</f>
        <v>156</v>
      </c>
      <c r="I158" s="80" t="str">
        <f>'[3]セキュリティログ収集・削除定義登録申請書(申請者記載必須)'!AS171</f>
        <v/>
      </c>
      <c r="J158" s="80" t="str">
        <f>IF(OR($A$2="",'[3]セキュリティログ収集・削除定義登録申請書(申請者記載必須)'!$AL171=""),"",IF(COUNTIF('[3]セキュリティログ収集・削除定義登録申請書(申請者記載必須)'!$AS:$AS,'[3]セキュリティログ収集・削除定義登録申請書(申請者記載必須)'!$AS171)&gt;1,"重複あり",""))</f>
        <v/>
      </c>
      <c r="K158" s="81"/>
    </row>
    <row r="159" spans="8:11" ht="15.75" x14ac:dyDescent="0.25">
      <c r="H159" s="80">
        <f>'[3]セキュリティログ収集・削除定義登録申請書(申請者記載必須)'!B172</f>
        <v>157</v>
      </c>
      <c r="I159" s="80" t="str">
        <f>'[3]セキュリティログ収集・削除定義登録申請書(申請者記載必須)'!AS172</f>
        <v/>
      </c>
      <c r="J159" s="80" t="str">
        <f>IF(OR($A$2="",'[3]セキュリティログ収集・削除定義登録申請書(申請者記載必須)'!$AL172=""),"",IF(COUNTIF('[3]セキュリティログ収集・削除定義登録申請書(申請者記載必須)'!$AS:$AS,'[3]セキュリティログ収集・削除定義登録申請書(申請者記載必須)'!$AS172)&gt;1,"重複あり",""))</f>
        <v/>
      </c>
      <c r="K159" s="81"/>
    </row>
    <row r="160" spans="8:11" ht="15.75" x14ac:dyDescent="0.25">
      <c r="H160" s="80">
        <f>'[3]セキュリティログ収集・削除定義登録申請書(申請者記載必須)'!B173</f>
        <v>158</v>
      </c>
      <c r="I160" s="80" t="str">
        <f>'[3]セキュリティログ収集・削除定義登録申請書(申請者記載必須)'!AS173</f>
        <v/>
      </c>
      <c r="J160" s="80" t="str">
        <f>IF(OR($A$2="",'[3]セキュリティログ収集・削除定義登録申請書(申請者記載必須)'!$AL173=""),"",IF(COUNTIF('[3]セキュリティログ収集・削除定義登録申請書(申請者記載必須)'!$AS:$AS,'[3]セキュリティログ収集・削除定義登録申請書(申請者記載必須)'!$AS173)&gt;1,"重複あり",""))</f>
        <v/>
      </c>
      <c r="K160" s="81"/>
    </row>
    <row r="161" spans="8:11" ht="15.75" x14ac:dyDescent="0.25">
      <c r="H161" s="80">
        <f>'[3]セキュリティログ収集・削除定義登録申請書(申請者記載必須)'!B174</f>
        <v>159</v>
      </c>
      <c r="I161" s="80" t="str">
        <f>'[3]セキュリティログ収集・削除定義登録申請書(申請者記載必須)'!AS174</f>
        <v/>
      </c>
      <c r="J161" s="80" t="str">
        <f>IF(OR($A$2="",'[3]セキュリティログ収集・削除定義登録申請書(申請者記載必須)'!$AL174=""),"",IF(COUNTIF('[3]セキュリティログ収集・削除定義登録申請書(申請者記載必須)'!$AS:$AS,'[3]セキュリティログ収集・削除定義登録申請書(申請者記載必須)'!$AS174)&gt;1,"重複あり",""))</f>
        <v/>
      </c>
      <c r="K161" s="81"/>
    </row>
    <row r="162" spans="8:11" ht="15.75" x14ac:dyDescent="0.25">
      <c r="H162" s="80">
        <f>'[3]セキュリティログ収集・削除定義登録申請書(申請者記載必須)'!B175</f>
        <v>160</v>
      </c>
      <c r="I162" s="80" t="str">
        <f>'[3]セキュリティログ収集・削除定義登録申請書(申請者記載必須)'!AS175</f>
        <v/>
      </c>
      <c r="J162" s="80" t="str">
        <f>IF(OR($A$2="",'[3]セキュリティログ収集・削除定義登録申請書(申請者記載必須)'!$AL175=""),"",IF(COUNTIF('[3]セキュリティログ収集・削除定義登録申請書(申請者記載必須)'!$AS:$AS,'[3]セキュリティログ収集・削除定義登録申請書(申請者記載必須)'!$AS175)&gt;1,"重複あり",""))</f>
        <v/>
      </c>
      <c r="K162" s="81"/>
    </row>
    <row r="163" spans="8:11" ht="15.75" x14ac:dyDescent="0.25">
      <c r="H163" s="80">
        <f>'[3]セキュリティログ収集・削除定義登録申請書(申請者記載必須)'!B176</f>
        <v>161</v>
      </c>
      <c r="I163" s="80" t="str">
        <f>'[3]セキュリティログ収集・削除定義登録申請書(申請者記載必須)'!AS176</f>
        <v/>
      </c>
      <c r="J163" s="80" t="str">
        <f>IF(OR($A$2="",'[3]セキュリティログ収集・削除定義登録申請書(申請者記載必須)'!$AL176=""),"",IF(COUNTIF('[3]セキュリティログ収集・削除定義登録申請書(申請者記載必須)'!$AS:$AS,'[3]セキュリティログ収集・削除定義登録申請書(申請者記載必須)'!$AS176)&gt;1,"重複あり",""))</f>
        <v/>
      </c>
      <c r="K163" s="81"/>
    </row>
    <row r="164" spans="8:11" ht="15.75" x14ac:dyDescent="0.25">
      <c r="H164" s="80">
        <f>'[3]セキュリティログ収集・削除定義登録申請書(申請者記載必須)'!B177</f>
        <v>162</v>
      </c>
      <c r="I164" s="80" t="str">
        <f>'[3]セキュリティログ収集・削除定義登録申請書(申請者記載必須)'!AS177</f>
        <v/>
      </c>
      <c r="J164" s="80" t="str">
        <f>IF(OR($A$2="",'[3]セキュリティログ収集・削除定義登録申請書(申請者記載必須)'!$AL177=""),"",IF(COUNTIF('[3]セキュリティログ収集・削除定義登録申請書(申請者記載必須)'!$AS:$AS,'[3]セキュリティログ収集・削除定義登録申請書(申請者記載必須)'!$AS177)&gt;1,"重複あり",""))</f>
        <v/>
      </c>
      <c r="K164" s="81"/>
    </row>
    <row r="165" spans="8:11" ht="15.75" x14ac:dyDescent="0.25">
      <c r="H165" s="80">
        <f>'[3]セキュリティログ収集・削除定義登録申請書(申請者記載必須)'!B178</f>
        <v>163</v>
      </c>
      <c r="I165" s="80" t="str">
        <f>'[3]セキュリティログ収集・削除定義登録申請書(申請者記載必須)'!AS178</f>
        <v/>
      </c>
      <c r="J165" s="80" t="str">
        <f>IF(OR($A$2="",'[3]セキュリティログ収集・削除定義登録申請書(申請者記載必須)'!$AL178=""),"",IF(COUNTIF('[3]セキュリティログ収集・削除定義登録申請書(申請者記載必須)'!$AS:$AS,'[3]セキュリティログ収集・削除定義登録申請書(申請者記載必須)'!$AS178)&gt;1,"重複あり",""))</f>
        <v/>
      </c>
      <c r="K165" s="81"/>
    </row>
    <row r="166" spans="8:11" ht="15.75" x14ac:dyDescent="0.25">
      <c r="H166" s="80">
        <f>'[3]セキュリティログ収集・削除定義登録申請書(申請者記載必須)'!B179</f>
        <v>164</v>
      </c>
      <c r="I166" s="80" t="str">
        <f>'[3]セキュリティログ収集・削除定義登録申請書(申請者記載必須)'!AS179</f>
        <v/>
      </c>
      <c r="J166" s="80" t="str">
        <f>IF(OR($A$2="",'[3]セキュリティログ収集・削除定義登録申請書(申請者記載必須)'!$AL179=""),"",IF(COUNTIF('[3]セキュリティログ収集・削除定義登録申請書(申請者記載必須)'!$AS:$AS,'[3]セキュリティログ収集・削除定義登録申請書(申請者記載必須)'!$AS179)&gt;1,"重複あり",""))</f>
        <v/>
      </c>
      <c r="K166" s="81"/>
    </row>
    <row r="167" spans="8:11" ht="15.75" x14ac:dyDescent="0.25">
      <c r="H167" s="80">
        <f>'[3]セキュリティログ収集・削除定義登録申請書(申請者記載必須)'!B180</f>
        <v>165</v>
      </c>
      <c r="I167" s="80" t="str">
        <f>'[3]セキュリティログ収集・削除定義登録申請書(申請者記載必須)'!AS180</f>
        <v/>
      </c>
      <c r="J167" s="80" t="str">
        <f>IF(OR($A$2="",'[3]セキュリティログ収集・削除定義登録申請書(申請者記載必須)'!$AL180=""),"",IF(COUNTIF('[3]セキュリティログ収集・削除定義登録申請書(申請者記載必須)'!$AS:$AS,'[3]セキュリティログ収集・削除定義登録申請書(申請者記載必須)'!$AS180)&gt;1,"重複あり",""))</f>
        <v/>
      </c>
      <c r="K167" s="81"/>
    </row>
    <row r="168" spans="8:11" ht="15.75" x14ac:dyDescent="0.25">
      <c r="H168" s="80">
        <f>'[3]セキュリティログ収集・削除定義登録申請書(申請者記載必須)'!B181</f>
        <v>166</v>
      </c>
      <c r="I168" s="80" t="str">
        <f>'[3]セキュリティログ収集・削除定義登録申請書(申請者記載必須)'!AS181</f>
        <v/>
      </c>
      <c r="J168" s="80" t="str">
        <f>IF(OR($A$2="",'[3]セキュリティログ収集・削除定義登録申請書(申請者記載必須)'!$AL181=""),"",IF(COUNTIF('[3]セキュリティログ収集・削除定義登録申請書(申請者記載必須)'!$AS:$AS,'[3]セキュリティログ収集・削除定義登録申請書(申請者記載必須)'!$AS181)&gt;1,"重複あり",""))</f>
        <v/>
      </c>
      <c r="K168" s="81"/>
    </row>
    <row r="169" spans="8:11" ht="15.75" x14ac:dyDescent="0.25">
      <c r="H169" s="80">
        <f>'[3]セキュリティログ収集・削除定義登録申請書(申請者記載必須)'!B182</f>
        <v>167</v>
      </c>
      <c r="I169" s="80" t="str">
        <f>'[3]セキュリティログ収集・削除定義登録申請書(申請者記載必須)'!AS182</f>
        <v/>
      </c>
      <c r="J169" s="80" t="str">
        <f>IF(OR($A$2="",'[3]セキュリティログ収集・削除定義登録申請書(申請者記載必須)'!$AL182=""),"",IF(COUNTIF('[3]セキュリティログ収集・削除定義登録申請書(申請者記載必須)'!$AS:$AS,'[3]セキュリティログ収集・削除定義登録申請書(申請者記載必須)'!$AS182)&gt;1,"重複あり",""))</f>
        <v/>
      </c>
      <c r="K169" s="81"/>
    </row>
    <row r="170" spans="8:11" ht="15.75" x14ac:dyDescent="0.25">
      <c r="H170" s="80">
        <f>'[3]セキュリティログ収集・削除定義登録申請書(申請者記載必須)'!B183</f>
        <v>168</v>
      </c>
      <c r="I170" s="80" t="str">
        <f>'[3]セキュリティログ収集・削除定義登録申請書(申請者記載必須)'!AS183</f>
        <v/>
      </c>
      <c r="J170" s="80" t="str">
        <f>IF(OR($A$2="",'[3]セキュリティログ収集・削除定義登録申請書(申請者記載必須)'!$AL183=""),"",IF(COUNTIF('[3]セキュリティログ収集・削除定義登録申請書(申請者記載必須)'!$AS:$AS,'[3]セキュリティログ収集・削除定義登録申請書(申請者記載必須)'!$AS183)&gt;1,"重複あり",""))</f>
        <v/>
      </c>
      <c r="K170" s="81"/>
    </row>
    <row r="171" spans="8:11" ht="15.75" x14ac:dyDescent="0.25">
      <c r="H171" s="80">
        <f>'[3]セキュリティログ収集・削除定義登録申請書(申請者記載必須)'!B184</f>
        <v>169</v>
      </c>
      <c r="I171" s="80" t="str">
        <f>'[3]セキュリティログ収集・削除定義登録申請書(申請者記載必須)'!AS184</f>
        <v/>
      </c>
      <c r="J171" s="80" t="str">
        <f>IF(OR($A$2="",'[3]セキュリティログ収集・削除定義登録申請書(申請者記載必須)'!$AL184=""),"",IF(COUNTIF('[3]セキュリティログ収集・削除定義登録申請書(申請者記載必須)'!$AS:$AS,'[3]セキュリティログ収集・削除定義登録申請書(申請者記載必須)'!$AS184)&gt;1,"重複あり",""))</f>
        <v/>
      </c>
      <c r="K171" s="81"/>
    </row>
    <row r="172" spans="8:11" ht="15.75" x14ac:dyDescent="0.25">
      <c r="H172" s="80">
        <f>'[3]セキュリティログ収集・削除定義登録申請書(申請者記載必須)'!B185</f>
        <v>170</v>
      </c>
      <c r="I172" s="80" t="str">
        <f>'[3]セキュリティログ収集・削除定義登録申請書(申請者記載必須)'!AS185</f>
        <v/>
      </c>
      <c r="J172" s="80" t="str">
        <f>IF(OR($A$2="",'[3]セキュリティログ収集・削除定義登録申請書(申請者記載必須)'!$AL185=""),"",IF(COUNTIF('[3]セキュリティログ収集・削除定義登録申請書(申請者記載必須)'!$AS:$AS,'[3]セキュリティログ収集・削除定義登録申請書(申請者記載必須)'!$AS185)&gt;1,"重複あり",""))</f>
        <v/>
      </c>
      <c r="K172" s="81"/>
    </row>
    <row r="173" spans="8:11" ht="15.75" x14ac:dyDescent="0.25">
      <c r="H173" s="80">
        <f>'[3]セキュリティログ収集・削除定義登録申請書(申請者記載必須)'!B186</f>
        <v>171</v>
      </c>
      <c r="I173" s="80" t="str">
        <f>'[3]セキュリティログ収集・削除定義登録申請書(申請者記載必須)'!AS186</f>
        <v/>
      </c>
      <c r="J173" s="80" t="str">
        <f>IF(OR($A$2="",'[3]セキュリティログ収集・削除定義登録申請書(申請者記載必須)'!$AL186=""),"",IF(COUNTIF('[3]セキュリティログ収集・削除定義登録申請書(申請者記載必須)'!$AS:$AS,'[3]セキュリティログ収集・削除定義登録申請書(申請者記載必須)'!$AS186)&gt;1,"重複あり",""))</f>
        <v/>
      </c>
      <c r="K173" s="81"/>
    </row>
    <row r="174" spans="8:11" ht="15.75" x14ac:dyDescent="0.25">
      <c r="H174" s="80">
        <f>'[3]セキュリティログ収集・削除定義登録申請書(申請者記載必須)'!B187</f>
        <v>172</v>
      </c>
      <c r="I174" s="80" t="str">
        <f>'[3]セキュリティログ収集・削除定義登録申請書(申請者記載必須)'!AS187</f>
        <v/>
      </c>
      <c r="J174" s="80" t="str">
        <f>IF(OR($A$2="",'[3]セキュリティログ収集・削除定義登録申請書(申請者記載必須)'!$AL187=""),"",IF(COUNTIF('[3]セキュリティログ収集・削除定義登録申請書(申請者記載必須)'!$AS:$AS,'[3]セキュリティログ収集・削除定義登録申請書(申請者記載必須)'!$AS187)&gt;1,"重複あり",""))</f>
        <v/>
      </c>
      <c r="K174" s="81"/>
    </row>
    <row r="175" spans="8:11" ht="15.75" x14ac:dyDescent="0.25">
      <c r="H175" s="80">
        <f>'[3]セキュリティログ収集・削除定義登録申請書(申請者記載必須)'!B188</f>
        <v>173</v>
      </c>
      <c r="I175" s="80" t="str">
        <f>'[3]セキュリティログ収集・削除定義登録申請書(申請者記載必須)'!AS188</f>
        <v/>
      </c>
      <c r="J175" s="80" t="str">
        <f>IF(OR($A$2="",'[3]セキュリティログ収集・削除定義登録申請書(申請者記載必須)'!$AL188=""),"",IF(COUNTIF('[3]セキュリティログ収集・削除定義登録申請書(申請者記載必須)'!$AS:$AS,'[3]セキュリティログ収集・削除定義登録申請書(申請者記載必須)'!$AS188)&gt;1,"重複あり",""))</f>
        <v/>
      </c>
      <c r="K175" s="81"/>
    </row>
    <row r="176" spans="8:11" ht="15.75" x14ac:dyDescent="0.25">
      <c r="H176" s="80">
        <f>'[3]セキュリティログ収集・削除定義登録申請書(申請者記載必須)'!B189</f>
        <v>174</v>
      </c>
      <c r="I176" s="80" t="str">
        <f>'[3]セキュリティログ収集・削除定義登録申請書(申請者記載必須)'!AS189</f>
        <v/>
      </c>
      <c r="J176" s="80" t="str">
        <f>IF(OR($A$2="",'[3]セキュリティログ収集・削除定義登録申請書(申請者記載必須)'!$AL189=""),"",IF(COUNTIF('[3]セキュリティログ収集・削除定義登録申請書(申請者記載必須)'!$AS:$AS,'[3]セキュリティログ収集・削除定義登録申請書(申請者記載必須)'!$AS189)&gt;1,"重複あり",""))</f>
        <v/>
      </c>
      <c r="K176" s="81"/>
    </row>
    <row r="177" spans="8:11" ht="15.75" x14ac:dyDescent="0.25">
      <c r="H177" s="80">
        <f>'[3]セキュリティログ収集・削除定義登録申請書(申請者記載必須)'!B190</f>
        <v>175</v>
      </c>
      <c r="I177" s="80" t="str">
        <f>'[3]セキュリティログ収集・削除定義登録申請書(申請者記載必須)'!AS190</f>
        <v/>
      </c>
      <c r="J177" s="80" t="str">
        <f>IF(OR($A$2="",'[3]セキュリティログ収集・削除定義登録申請書(申請者記載必須)'!$AL190=""),"",IF(COUNTIF('[3]セキュリティログ収集・削除定義登録申請書(申請者記載必須)'!$AS:$AS,'[3]セキュリティログ収集・削除定義登録申請書(申請者記載必須)'!$AS190)&gt;1,"重複あり",""))</f>
        <v/>
      </c>
      <c r="K177" s="81"/>
    </row>
    <row r="178" spans="8:11" ht="15.75" x14ac:dyDescent="0.25">
      <c r="H178" s="80">
        <f>'[3]セキュリティログ収集・削除定義登録申請書(申請者記載必須)'!B191</f>
        <v>176</v>
      </c>
      <c r="I178" s="80" t="str">
        <f>'[3]セキュリティログ収集・削除定義登録申請書(申請者記載必須)'!AS191</f>
        <v/>
      </c>
      <c r="J178" s="80" t="str">
        <f>IF(OR($A$2="",'[3]セキュリティログ収集・削除定義登録申請書(申請者記載必須)'!$AL191=""),"",IF(COUNTIF('[3]セキュリティログ収集・削除定義登録申請書(申請者記載必須)'!$AS:$AS,'[3]セキュリティログ収集・削除定義登録申請書(申請者記載必須)'!$AS191)&gt;1,"重複あり",""))</f>
        <v/>
      </c>
      <c r="K178" s="81"/>
    </row>
    <row r="179" spans="8:11" ht="15.75" x14ac:dyDescent="0.25">
      <c r="H179" s="80">
        <f>'[3]セキュリティログ収集・削除定義登録申請書(申請者記載必須)'!B192</f>
        <v>177</v>
      </c>
      <c r="I179" s="80" t="str">
        <f>'[3]セキュリティログ収集・削除定義登録申請書(申請者記載必須)'!AS192</f>
        <v/>
      </c>
      <c r="J179" s="80" t="str">
        <f>IF(OR($A$2="",'[3]セキュリティログ収集・削除定義登録申請書(申請者記載必須)'!$AL192=""),"",IF(COUNTIF('[3]セキュリティログ収集・削除定義登録申請書(申請者記載必須)'!$AS:$AS,'[3]セキュリティログ収集・削除定義登録申請書(申請者記載必須)'!$AS192)&gt;1,"重複あり",""))</f>
        <v/>
      </c>
      <c r="K179" s="81"/>
    </row>
    <row r="180" spans="8:11" ht="15.75" x14ac:dyDescent="0.25">
      <c r="H180" s="80">
        <f>'[3]セキュリティログ収集・削除定義登録申請書(申請者記載必須)'!B193</f>
        <v>178</v>
      </c>
      <c r="I180" s="80" t="str">
        <f>'[3]セキュリティログ収集・削除定義登録申請書(申請者記載必須)'!AS193</f>
        <v/>
      </c>
      <c r="J180" s="80" t="str">
        <f>IF(OR($A$2="",'[3]セキュリティログ収集・削除定義登録申請書(申請者記載必須)'!$AL193=""),"",IF(COUNTIF('[3]セキュリティログ収集・削除定義登録申請書(申請者記載必須)'!$AS:$AS,'[3]セキュリティログ収集・削除定義登録申請書(申請者記載必須)'!$AS193)&gt;1,"重複あり",""))</f>
        <v/>
      </c>
      <c r="K180" s="81"/>
    </row>
    <row r="181" spans="8:11" ht="15.75" x14ac:dyDescent="0.25">
      <c r="H181" s="80">
        <f>'[3]セキュリティログ収集・削除定義登録申請書(申請者記載必須)'!B194</f>
        <v>179</v>
      </c>
      <c r="I181" s="80" t="str">
        <f>'[3]セキュリティログ収集・削除定義登録申請書(申請者記載必須)'!AS194</f>
        <v/>
      </c>
      <c r="J181" s="80" t="str">
        <f>IF(OR($A$2="",'[3]セキュリティログ収集・削除定義登録申請書(申請者記載必須)'!$AL194=""),"",IF(COUNTIF('[3]セキュリティログ収集・削除定義登録申請書(申請者記載必須)'!$AS:$AS,'[3]セキュリティログ収集・削除定義登録申請書(申請者記載必須)'!$AS194)&gt;1,"重複あり",""))</f>
        <v/>
      </c>
      <c r="K181" s="81"/>
    </row>
    <row r="182" spans="8:11" ht="15.75" x14ac:dyDescent="0.25">
      <c r="H182" s="80">
        <f>'[3]セキュリティログ収集・削除定義登録申請書(申請者記載必須)'!B195</f>
        <v>180</v>
      </c>
      <c r="I182" s="80" t="str">
        <f>'[3]セキュリティログ収集・削除定義登録申請書(申請者記載必須)'!AS195</f>
        <v/>
      </c>
      <c r="J182" s="80" t="str">
        <f>IF(OR($A$2="",'[3]セキュリティログ収集・削除定義登録申請書(申請者記載必須)'!$AL195=""),"",IF(COUNTIF('[3]セキュリティログ収集・削除定義登録申請書(申請者記載必須)'!$AS:$AS,'[3]セキュリティログ収集・削除定義登録申請書(申請者記載必須)'!$AS195)&gt;1,"重複あり",""))</f>
        <v/>
      </c>
      <c r="K182" s="81"/>
    </row>
    <row r="183" spans="8:11" ht="15.75" x14ac:dyDescent="0.25">
      <c r="H183" s="80">
        <f>'[3]セキュリティログ収集・削除定義登録申請書(申請者記載必須)'!B196</f>
        <v>181</v>
      </c>
      <c r="I183" s="80" t="str">
        <f>'[3]セキュリティログ収集・削除定義登録申請書(申請者記載必須)'!AS196</f>
        <v/>
      </c>
      <c r="J183" s="80" t="str">
        <f>IF(OR($A$2="",'[3]セキュリティログ収集・削除定義登録申請書(申請者記載必須)'!$AL196=""),"",IF(COUNTIF('[3]セキュリティログ収集・削除定義登録申請書(申請者記載必須)'!$AS:$AS,'[3]セキュリティログ収集・削除定義登録申請書(申請者記載必須)'!$AS196)&gt;1,"重複あり",""))</f>
        <v/>
      </c>
      <c r="K183" s="81"/>
    </row>
    <row r="184" spans="8:11" ht="15.75" x14ac:dyDescent="0.25">
      <c r="H184" s="80">
        <f>'[3]セキュリティログ収集・削除定義登録申請書(申請者記載必須)'!B197</f>
        <v>182</v>
      </c>
      <c r="I184" s="80" t="str">
        <f>'[3]セキュリティログ収集・削除定義登録申請書(申請者記載必須)'!AS197</f>
        <v/>
      </c>
      <c r="J184" s="80" t="str">
        <f>IF(OR($A$2="",'[3]セキュリティログ収集・削除定義登録申請書(申請者記載必須)'!$AL197=""),"",IF(COUNTIF('[3]セキュリティログ収集・削除定義登録申請書(申請者記載必須)'!$AS:$AS,'[3]セキュリティログ収集・削除定義登録申請書(申請者記載必須)'!$AS197)&gt;1,"重複あり",""))</f>
        <v/>
      </c>
      <c r="K184" s="81"/>
    </row>
    <row r="185" spans="8:11" ht="15.75" x14ac:dyDescent="0.25">
      <c r="H185" s="80">
        <f>'[3]セキュリティログ収集・削除定義登録申請書(申請者記載必須)'!B198</f>
        <v>183</v>
      </c>
      <c r="I185" s="80" t="str">
        <f>'[3]セキュリティログ収集・削除定義登録申請書(申請者記載必須)'!AS198</f>
        <v/>
      </c>
      <c r="J185" s="80" t="str">
        <f>IF(OR($A$2="",'[3]セキュリティログ収集・削除定義登録申請書(申請者記載必須)'!$AL198=""),"",IF(COUNTIF('[3]セキュリティログ収集・削除定義登録申請書(申請者記載必須)'!$AS:$AS,'[3]セキュリティログ収集・削除定義登録申請書(申請者記載必須)'!$AS198)&gt;1,"重複あり",""))</f>
        <v/>
      </c>
      <c r="K185" s="81"/>
    </row>
    <row r="186" spans="8:11" ht="15.75" x14ac:dyDescent="0.25">
      <c r="H186" s="80">
        <f>'[3]セキュリティログ収集・削除定義登録申請書(申請者記載必須)'!B199</f>
        <v>184</v>
      </c>
      <c r="I186" s="80" t="str">
        <f>'[3]セキュリティログ収集・削除定義登録申請書(申請者記載必須)'!AS199</f>
        <v/>
      </c>
      <c r="J186" s="80" t="str">
        <f>IF(OR($A$2="",'[3]セキュリティログ収集・削除定義登録申請書(申請者記載必須)'!$AL199=""),"",IF(COUNTIF('[3]セキュリティログ収集・削除定義登録申請書(申請者記載必須)'!$AS:$AS,'[3]セキュリティログ収集・削除定義登録申請書(申請者記載必須)'!$AS199)&gt;1,"重複あり",""))</f>
        <v/>
      </c>
      <c r="K186" s="81"/>
    </row>
    <row r="187" spans="8:11" ht="15.75" x14ac:dyDescent="0.25">
      <c r="H187" s="80">
        <f>'[3]セキュリティログ収集・削除定義登録申請書(申請者記載必須)'!B200</f>
        <v>185</v>
      </c>
      <c r="I187" s="80" t="str">
        <f>'[3]セキュリティログ収集・削除定義登録申請書(申請者記載必須)'!AS200</f>
        <v/>
      </c>
      <c r="J187" s="80" t="str">
        <f>IF(OR($A$2="",'[3]セキュリティログ収集・削除定義登録申請書(申請者記載必須)'!$AL200=""),"",IF(COUNTIF('[3]セキュリティログ収集・削除定義登録申請書(申請者記載必須)'!$AS:$AS,'[3]セキュリティログ収集・削除定義登録申請書(申請者記載必須)'!$AS200)&gt;1,"重複あり",""))</f>
        <v/>
      </c>
      <c r="K187" s="81"/>
    </row>
    <row r="188" spans="8:11" ht="15.75" x14ac:dyDescent="0.25">
      <c r="H188" s="80">
        <f>'[3]セキュリティログ収集・削除定義登録申請書(申請者記載必須)'!B201</f>
        <v>186</v>
      </c>
      <c r="I188" s="80" t="str">
        <f>'[3]セキュリティログ収集・削除定義登録申請書(申請者記載必須)'!AS201</f>
        <v/>
      </c>
      <c r="J188" s="80" t="str">
        <f>IF(OR($A$2="",'[3]セキュリティログ収集・削除定義登録申請書(申請者記載必須)'!$AL201=""),"",IF(COUNTIF('[3]セキュリティログ収集・削除定義登録申請書(申請者記載必須)'!$AS:$AS,'[3]セキュリティログ収集・削除定義登録申請書(申請者記載必須)'!$AS201)&gt;1,"重複あり",""))</f>
        <v/>
      </c>
      <c r="K188" s="81"/>
    </row>
    <row r="189" spans="8:11" ht="15.75" x14ac:dyDescent="0.25">
      <c r="H189" s="80">
        <f>'[3]セキュリティログ収集・削除定義登録申請書(申請者記載必須)'!B202</f>
        <v>187</v>
      </c>
      <c r="I189" s="80" t="str">
        <f>'[3]セキュリティログ収集・削除定義登録申請書(申請者記載必須)'!AS202</f>
        <v/>
      </c>
      <c r="J189" s="80" t="str">
        <f>IF(OR($A$2="",'[3]セキュリティログ収集・削除定義登録申請書(申請者記載必須)'!$AL202=""),"",IF(COUNTIF('[3]セキュリティログ収集・削除定義登録申請書(申請者記載必須)'!$AS:$AS,'[3]セキュリティログ収集・削除定義登録申請書(申請者記載必須)'!$AS202)&gt;1,"重複あり",""))</f>
        <v/>
      </c>
      <c r="K189" s="81"/>
    </row>
    <row r="190" spans="8:11" ht="15.75" x14ac:dyDescent="0.25">
      <c r="H190" s="80">
        <f>'[3]セキュリティログ収集・削除定義登録申請書(申請者記載必須)'!B203</f>
        <v>188</v>
      </c>
      <c r="I190" s="80" t="str">
        <f>'[3]セキュリティログ収集・削除定義登録申請書(申請者記載必須)'!AS203</f>
        <v/>
      </c>
      <c r="J190" s="80" t="str">
        <f>IF(OR($A$2="",'[3]セキュリティログ収集・削除定義登録申請書(申請者記載必須)'!$AL203=""),"",IF(COUNTIF('[3]セキュリティログ収集・削除定義登録申請書(申請者記載必須)'!$AS:$AS,'[3]セキュリティログ収集・削除定義登録申請書(申請者記載必須)'!$AS203)&gt;1,"重複あり",""))</f>
        <v/>
      </c>
      <c r="K190" s="81"/>
    </row>
    <row r="191" spans="8:11" ht="15.75" x14ac:dyDescent="0.25">
      <c r="H191" s="80">
        <f>'[3]セキュリティログ収集・削除定義登録申請書(申請者記載必須)'!B204</f>
        <v>189</v>
      </c>
      <c r="I191" s="80" t="str">
        <f>'[3]セキュリティログ収集・削除定義登録申請書(申請者記載必須)'!AS204</f>
        <v/>
      </c>
      <c r="J191" s="80" t="str">
        <f>IF(OR($A$2="",'[3]セキュリティログ収集・削除定義登録申請書(申請者記載必須)'!$AL204=""),"",IF(COUNTIF('[3]セキュリティログ収集・削除定義登録申請書(申請者記載必須)'!$AS:$AS,'[3]セキュリティログ収集・削除定義登録申請書(申請者記載必須)'!$AS204)&gt;1,"重複あり",""))</f>
        <v/>
      </c>
      <c r="K191" s="81"/>
    </row>
    <row r="192" spans="8:11" ht="15.75" x14ac:dyDescent="0.25">
      <c r="H192" s="80">
        <f>'[3]セキュリティログ収集・削除定義登録申請書(申請者記載必須)'!B205</f>
        <v>190</v>
      </c>
      <c r="I192" s="80" t="str">
        <f>'[3]セキュリティログ収集・削除定義登録申請書(申請者記載必須)'!AS205</f>
        <v/>
      </c>
      <c r="J192" s="80" t="str">
        <f>IF(OR($A$2="",'[3]セキュリティログ収集・削除定義登録申請書(申請者記載必須)'!$AL205=""),"",IF(COUNTIF('[3]セキュリティログ収集・削除定義登録申請書(申請者記載必須)'!$AS:$AS,'[3]セキュリティログ収集・削除定義登録申請書(申請者記載必須)'!$AS205)&gt;1,"重複あり",""))</f>
        <v/>
      </c>
      <c r="K192" s="81"/>
    </row>
    <row r="193" spans="8:11" ht="15.75" x14ac:dyDescent="0.25">
      <c r="H193" s="80">
        <f>'[3]セキュリティログ収集・削除定義登録申請書(申請者記載必須)'!B206</f>
        <v>191</v>
      </c>
      <c r="I193" s="80" t="str">
        <f>'[3]セキュリティログ収集・削除定義登録申請書(申請者記載必須)'!AS206</f>
        <v/>
      </c>
      <c r="J193" s="80" t="str">
        <f>IF(OR($A$2="",'[3]セキュリティログ収集・削除定義登録申請書(申請者記載必須)'!$AL206=""),"",IF(COUNTIF('[3]セキュリティログ収集・削除定義登録申請書(申請者記載必須)'!$AS:$AS,'[3]セキュリティログ収集・削除定義登録申請書(申請者記載必須)'!$AS206)&gt;1,"重複あり",""))</f>
        <v/>
      </c>
      <c r="K193" s="81"/>
    </row>
    <row r="194" spans="8:11" ht="15.75" x14ac:dyDescent="0.25">
      <c r="H194" s="80">
        <f>'[3]セキュリティログ収集・削除定義登録申請書(申請者記載必須)'!B207</f>
        <v>192</v>
      </c>
      <c r="I194" s="80" t="str">
        <f>'[3]セキュリティログ収集・削除定義登録申請書(申請者記載必須)'!AS207</f>
        <v/>
      </c>
      <c r="J194" s="80" t="str">
        <f>IF(OR($A$2="",'[3]セキュリティログ収集・削除定義登録申請書(申請者記載必須)'!$AL207=""),"",IF(COUNTIF('[3]セキュリティログ収集・削除定義登録申請書(申請者記載必須)'!$AS:$AS,'[3]セキュリティログ収集・削除定義登録申請書(申請者記載必須)'!$AS207)&gt;1,"重複あり",""))</f>
        <v/>
      </c>
      <c r="K194" s="81"/>
    </row>
    <row r="195" spans="8:11" ht="15.75" x14ac:dyDescent="0.25">
      <c r="H195" s="80">
        <f>'[3]セキュリティログ収集・削除定義登録申請書(申請者記載必須)'!B208</f>
        <v>193</v>
      </c>
      <c r="I195" s="80" t="str">
        <f>'[3]セキュリティログ収集・削除定義登録申請書(申請者記載必須)'!AS208</f>
        <v/>
      </c>
      <c r="J195" s="80" t="str">
        <f>IF(OR($A$2="",'[3]セキュリティログ収集・削除定義登録申請書(申請者記載必須)'!$AL208=""),"",IF(COUNTIF('[3]セキュリティログ収集・削除定義登録申請書(申請者記載必須)'!$AS:$AS,'[3]セキュリティログ収集・削除定義登録申請書(申請者記載必須)'!$AS208)&gt;1,"重複あり",""))</f>
        <v/>
      </c>
      <c r="K195" s="81"/>
    </row>
    <row r="196" spans="8:11" ht="15.75" x14ac:dyDescent="0.25">
      <c r="H196" s="80">
        <f>'[3]セキュリティログ収集・削除定義登録申請書(申請者記載必須)'!B209</f>
        <v>194</v>
      </c>
      <c r="I196" s="80" t="str">
        <f>'[3]セキュリティログ収集・削除定義登録申請書(申請者記載必須)'!AS209</f>
        <v/>
      </c>
      <c r="J196" s="80" t="str">
        <f>IF(OR($A$2="",'[3]セキュリティログ収集・削除定義登録申請書(申請者記載必須)'!$AL209=""),"",IF(COUNTIF('[3]セキュリティログ収集・削除定義登録申請書(申請者記載必須)'!$AS:$AS,'[3]セキュリティログ収集・削除定義登録申請書(申請者記載必須)'!$AS209)&gt;1,"重複あり",""))</f>
        <v/>
      </c>
      <c r="K196" s="81"/>
    </row>
    <row r="197" spans="8:11" ht="15.75" x14ac:dyDescent="0.25">
      <c r="H197" s="80">
        <f>'[3]セキュリティログ収集・削除定義登録申請書(申請者記載必須)'!B210</f>
        <v>195</v>
      </c>
      <c r="I197" s="80" t="str">
        <f>'[3]セキュリティログ収集・削除定義登録申請書(申請者記載必須)'!AS210</f>
        <v/>
      </c>
      <c r="J197" s="80" t="str">
        <f>IF(OR($A$2="",'[3]セキュリティログ収集・削除定義登録申請書(申請者記載必須)'!$AL210=""),"",IF(COUNTIF('[3]セキュリティログ収集・削除定義登録申請書(申請者記載必須)'!$AS:$AS,'[3]セキュリティログ収集・削除定義登録申請書(申請者記載必須)'!$AS210)&gt;1,"重複あり",""))</f>
        <v/>
      </c>
      <c r="K197" s="81"/>
    </row>
    <row r="198" spans="8:11" ht="15.75" x14ac:dyDescent="0.25">
      <c r="H198" s="80">
        <f>'[3]セキュリティログ収集・削除定義登録申請書(申請者記載必須)'!B211</f>
        <v>196</v>
      </c>
      <c r="I198" s="80" t="str">
        <f>'[3]セキュリティログ収集・削除定義登録申請書(申請者記載必須)'!AS211</f>
        <v/>
      </c>
      <c r="J198" s="80" t="str">
        <f>IF(OR($A$2="",'[3]セキュリティログ収集・削除定義登録申請書(申請者記載必須)'!$AL211=""),"",IF(COUNTIF('[3]セキュリティログ収集・削除定義登録申請書(申請者記載必須)'!$AS:$AS,'[3]セキュリティログ収集・削除定義登録申請書(申請者記載必須)'!$AS211)&gt;1,"重複あり",""))</f>
        <v/>
      </c>
      <c r="K198" s="81"/>
    </row>
    <row r="199" spans="8:11" ht="15.75" x14ac:dyDescent="0.25">
      <c r="H199" s="80">
        <f>'[3]セキュリティログ収集・削除定義登録申請書(申請者記載必須)'!B212</f>
        <v>197</v>
      </c>
      <c r="I199" s="80" t="str">
        <f>'[3]セキュリティログ収集・削除定義登録申請書(申請者記載必須)'!AS212</f>
        <v/>
      </c>
      <c r="J199" s="80" t="str">
        <f>IF(OR($A$2="",'[3]セキュリティログ収集・削除定義登録申請書(申請者記載必須)'!$AL212=""),"",IF(COUNTIF('[3]セキュリティログ収集・削除定義登録申請書(申請者記載必須)'!$AS:$AS,'[3]セキュリティログ収集・削除定義登録申請書(申請者記載必須)'!$AS212)&gt;1,"重複あり",""))</f>
        <v/>
      </c>
      <c r="K199" s="81"/>
    </row>
    <row r="200" spans="8:11" ht="15.75" x14ac:dyDescent="0.25">
      <c r="H200" s="80">
        <f>'[3]セキュリティログ収集・削除定義登録申請書(申請者記載必須)'!B213</f>
        <v>198</v>
      </c>
      <c r="I200" s="80" t="str">
        <f>'[3]セキュリティログ収集・削除定義登録申請書(申請者記載必須)'!AS213</f>
        <v/>
      </c>
      <c r="J200" s="80" t="str">
        <f>IF(OR($A$2="",'[3]セキュリティログ収集・削除定義登録申請書(申請者記載必須)'!$AL213=""),"",IF(COUNTIF('[3]セキュリティログ収集・削除定義登録申請書(申請者記載必須)'!$AS:$AS,'[3]セキュリティログ収集・削除定義登録申請書(申請者記載必須)'!$AS213)&gt;1,"重複あり",""))</f>
        <v/>
      </c>
      <c r="K200" s="81"/>
    </row>
    <row r="201" spans="8:11" ht="15.75" x14ac:dyDescent="0.25">
      <c r="H201" s="80">
        <f>'[3]セキュリティログ収集・削除定義登録申請書(申請者記載必須)'!B214</f>
        <v>199</v>
      </c>
      <c r="I201" s="80" t="str">
        <f>'[3]セキュリティログ収集・削除定義登録申請書(申請者記載必須)'!AS214</f>
        <v/>
      </c>
      <c r="J201" s="80" t="str">
        <f>IF(OR($A$2="",'[3]セキュリティログ収集・削除定義登録申請書(申請者記載必須)'!$AL214=""),"",IF(COUNTIF('[3]セキュリティログ収集・削除定義登録申請書(申請者記載必須)'!$AS:$AS,'[3]セキュリティログ収集・削除定義登録申請書(申請者記載必須)'!$AS214)&gt;1,"重複あり",""))</f>
        <v/>
      </c>
      <c r="K201" s="81"/>
    </row>
    <row r="202" spans="8:11" ht="15.75" x14ac:dyDescent="0.25">
      <c r="H202" s="80">
        <f>'[3]セキュリティログ収集・削除定義登録申請書(申請者記載必須)'!B215</f>
        <v>200</v>
      </c>
      <c r="I202" s="80" t="str">
        <f>'[3]セキュリティログ収集・削除定義登録申請書(申請者記載必須)'!AS215</f>
        <v/>
      </c>
      <c r="J202" s="80" t="str">
        <f>IF(OR($A$2="",'[3]セキュリティログ収集・削除定義登録申請書(申請者記載必須)'!$AL215=""),"",IF(COUNTIF('[3]セキュリティログ収集・削除定義登録申請書(申請者記載必須)'!$AS:$AS,'[3]セキュリティログ収集・削除定義登録申請書(申請者記載必須)'!$AS215)&gt;1,"重複あり",""))</f>
        <v/>
      </c>
      <c r="K202" s="81"/>
    </row>
  </sheetData>
  <phoneticPr fontId="1"/>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bf7104da-a1e5-43ea-a857-1728f6044ab6" xsi:nil="true"/>
    <lcf76f155ced4ddcb4097134ff3c332f xmlns="909820f2-7571-4660-a6bd-9d9f12a7da65">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1346AF59B1BFAE41B48F1BD719A84B7A" ma:contentTypeVersion="11" ma:contentTypeDescription="新しいドキュメントを作成します。" ma:contentTypeScope="" ma:versionID="dbbf06fbb77c4befe1bf5dd953b6d79b">
  <xsd:schema xmlns:xsd="http://www.w3.org/2001/XMLSchema" xmlns:xs="http://www.w3.org/2001/XMLSchema" xmlns:p="http://schemas.microsoft.com/office/2006/metadata/properties" xmlns:ns2="909820f2-7571-4660-a6bd-9d9f12a7da65" xmlns:ns3="bf7104da-a1e5-43ea-a857-1728f6044ab6" targetNamespace="http://schemas.microsoft.com/office/2006/metadata/properties" ma:root="true" ma:fieldsID="b5d8dd96888c909a61a74d87e4ff2293" ns2:_="" ns3:_="">
    <xsd:import namespace="909820f2-7571-4660-a6bd-9d9f12a7da65"/>
    <xsd:import namespace="bf7104da-a1e5-43ea-a857-1728f6044ab6"/>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09820f2-7571-4660-a6bd-9d9f12a7da6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画像タグ" ma:readOnly="false" ma:fieldId="{5cf76f15-5ced-4ddc-b409-7134ff3c332f}" ma:taxonomyMulti="true" ma:sspId="9dd84382-b38c-4eba-b7c2-4a66a077defb" ma:termSetId="09814cd3-568e-fe90-9814-8d621ff8fb84" ma:anchorId="fba54fb3-c3e1-fe81-a776-ca4b69148c4d" ma:open="true" ma:isKeyword="false">
      <xsd:complexType>
        <xsd:sequence>
          <xsd:element ref="pc:Terms" minOccurs="0" maxOccurs="1"/>
        </xsd:sequence>
      </xsd:complex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f7104da-a1e5-43ea-a857-1728f6044ab6" elementFormDefault="qualified">
    <xsd:import namespace="http://schemas.microsoft.com/office/2006/documentManagement/types"/>
    <xsd:import namespace="http://schemas.microsoft.com/office/infopath/2007/PartnerControls"/>
    <xsd:element name="SharedWithUsers" ma:index="11"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共有相手の詳細情報" ma:internalName="SharedWithDetails" ma:readOnly="true">
      <xsd:simpleType>
        <xsd:restriction base="dms:Note">
          <xsd:maxLength value="255"/>
        </xsd:restriction>
      </xsd:simpleType>
    </xsd:element>
    <xsd:element name="TaxCatchAll" ma:index="15" nillable="true" ma:displayName="Taxonomy Catch All Column" ma:hidden="true" ma:list="{a2e0e199-0086-4256-b8d7-487c32efc536}" ma:internalName="TaxCatchAll" ma:showField="CatchAllData" ma:web="bf7104da-a1e5-43ea-a857-1728f6044ab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737BD9B-BD66-4538-B3CD-D38630CB4901}">
  <ds:schemaRefs>
    <ds:schemaRef ds:uri="http://schemas.microsoft.com/office/2006/metadata/properties"/>
    <ds:schemaRef ds:uri="http://schemas.microsoft.com/office/infopath/2007/PartnerControls"/>
    <ds:schemaRef ds:uri="bf7104da-a1e5-43ea-a857-1728f6044ab6"/>
    <ds:schemaRef ds:uri="909820f2-7571-4660-a6bd-9d9f12a7da65"/>
  </ds:schemaRefs>
</ds:datastoreItem>
</file>

<file path=customXml/itemProps2.xml><?xml version="1.0" encoding="utf-8"?>
<ds:datastoreItem xmlns:ds="http://schemas.openxmlformats.org/officeDocument/2006/customXml" ds:itemID="{05170CE9-DE76-4F30-A06E-147C03639584}">
  <ds:schemaRefs>
    <ds:schemaRef ds:uri="http://schemas.microsoft.com/sharepoint/v3/contenttype/forms"/>
  </ds:schemaRefs>
</ds:datastoreItem>
</file>

<file path=customXml/itemProps3.xml><?xml version="1.0" encoding="utf-8"?>
<ds:datastoreItem xmlns:ds="http://schemas.openxmlformats.org/officeDocument/2006/customXml" ds:itemID="{CFE31F95-E457-4CF7-B132-18BAD953F9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09820f2-7571-4660-a6bd-9d9f12a7da65"/>
    <ds:schemaRef ds:uri="bf7104da-a1e5-43ea-a857-1728f6044ab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申請事前チェック(申請者記載必須)</vt:lpstr>
      <vt:lpstr>セキュリティログ収集・削除定義登録申請</vt:lpstr>
      <vt:lpstr>記入例（申請者）</vt:lpstr>
      <vt:lpstr>手順_参考資料</vt:lpstr>
      <vt:lpstr>ヘッダー情報</vt:lpstr>
      <vt:lpstr>【参考】個別処理依頼記載方法</vt:lpstr>
      <vt:lpstr>【参考】全体手続きフロー</vt:lpstr>
      <vt:lpstr>セキュリティログ担当箇所記入チェック</vt:lpstr>
      <vt:lpstr>セキュリティログ担当箇所使用欄</vt:lpstr>
      <vt:lpstr>ファイル構成</vt:lpstr>
      <vt:lpstr>初期化情報</vt:lpstr>
    </vt:vector>
  </TitlesOfParts>
  <Manager/>
  <Company>基盤技術センター</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LOGCOL_REGAPL</dc:title>
  <dc:subject>セキュリティログ収集・削除定義登録申請書</dc:subject>
  <dc:creator>747P209900</dc:creator>
  <cp:keywords/>
  <dc:description/>
  <cp:lastModifiedBy>寺町和義 / TERAMACHI，KAZUYOSHI</cp:lastModifiedBy>
  <cp:revision/>
  <dcterms:created xsi:type="dcterms:W3CDTF">2022-01-18T00:05:52Z</dcterms:created>
  <dcterms:modified xsi:type="dcterms:W3CDTF">2023-12-01T10:24:29Z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0x0101001346AF59B1BFAE41B48F1BD719A84B7A</vt:lpwstr>
  </property>
  <property fmtid="{D5CDD505-2E9C-101B-9397-08002B2CF9AE}" pid="3" name="MediaServiceImageTags">
    <vt:lpwstr/>
  </property>
</Properties>
</file>