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Laboratory/Megan Crowe/Capstone project/MATLAB code for Capstone/"/>
    </mc:Choice>
  </mc:AlternateContent>
  <bookViews>
    <workbookView xWindow="0" yWindow="460" windowWidth="25520" windowHeight="13580" tabRatio="500"/>
  </bookViews>
  <sheets>
    <sheet name="Strategy 1" sheetId="1" r:id="rId1"/>
    <sheet name="Strategy 2" sheetId="2" r:id="rId2"/>
    <sheet name="Master sheet" sheetId="3" r:id="rId3"/>
    <sheet name="Master sheet (2)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C2" i="1"/>
  <c r="D2" i="1"/>
  <c r="E2" i="1"/>
  <c r="F2" i="1"/>
  <c r="G2" i="1"/>
  <c r="H2" i="1"/>
  <c r="I2" i="1"/>
  <c r="J2" i="1"/>
  <c r="K2" i="1"/>
  <c r="L2" i="1"/>
  <c r="C3" i="1"/>
  <c r="D3" i="1"/>
  <c r="E3" i="1"/>
  <c r="F3" i="1"/>
  <c r="G3" i="1"/>
  <c r="H3" i="1"/>
  <c r="I3" i="1"/>
  <c r="J3" i="1"/>
  <c r="K3" i="1"/>
  <c r="L3" i="1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C45" i="1"/>
  <c r="D45" i="1"/>
  <c r="E45" i="1"/>
  <c r="F45" i="1"/>
  <c r="G45" i="1"/>
  <c r="H45" i="1"/>
  <c r="I45" i="1"/>
  <c r="J45" i="1"/>
  <c r="K45" i="1"/>
  <c r="L45" i="1"/>
  <c r="C46" i="1"/>
  <c r="D46" i="1"/>
  <c r="E46" i="1"/>
  <c r="F46" i="1"/>
  <c r="G46" i="1"/>
  <c r="H46" i="1"/>
  <c r="I46" i="1"/>
  <c r="J46" i="1"/>
  <c r="K46" i="1"/>
  <c r="L46" i="1"/>
  <c r="C47" i="1"/>
  <c r="D47" i="1"/>
  <c r="E47" i="1"/>
  <c r="F47" i="1"/>
  <c r="G47" i="1"/>
  <c r="H47" i="1"/>
  <c r="I47" i="1"/>
  <c r="J47" i="1"/>
  <c r="K47" i="1"/>
  <c r="L47" i="1"/>
  <c r="C48" i="1"/>
  <c r="D48" i="1"/>
  <c r="E48" i="1"/>
  <c r="F48" i="1"/>
  <c r="G48" i="1"/>
  <c r="H48" i="1"/>
  <c r="I48" i="1"/>
  <c r="J48" i="1"/>
  <c r="K48" i="1"/>
  <c r="L48" i="1"/>
  <c r="C49" i="1"/>
  <c r="D49" i="1"/>
  <c r="E49" i="1"/>
  <c r="F49" i="1"/>
  <c r="G49" i="1"/>
  <c r="H49" i="1"/>
  <c r="I49" i="1"/>
  <c r="J49" i="1"/>
  <c r="K49" i="1"/>
  <c r="L49" i="1"/>
  <c r="C50" i="1"/>
  <c r="D50" i="1"/>
  <c r="E50" i="1"/>
  <c r="F50" i="1"/>
  <c r="G50" i="1"/>
  <c r="H50" i="1"/>
  <c r="I50" i="1"/>
  <c r="J50" i="1"/>
  <c r="K50" i="1"/>
  <c r="L50" i="1"/>
  <c r="C51" i="1"/>
  <c r="D51" i="1"/>
  <c r="E51" i="1"/>
  <c r="F51" i="1"/>
  <c r="G51" i="1"/>
  <c r="H51" i="1"/>
  <c r="I51" i="1"/>
  <c r="J51" i="1"/>
  <c r="K51" i="1"/>
  <c r="L51" i="1"/>
  <c r="C52" i="1"/>
  <c r="D52" i="1"/>
  <c r="E52" i="1"/>
  <c r="F52" i="1"/>
  <c r="G52" i="1"/>
  <c r="H52" i="1"/>
  <c r="I52" i="1"/>
  <c r="J52" i="1"/>
  <c r="K52" i="1"/>
  <c r="L52" i="1"/>
  <c r="C53" i="1"/>
  <c r="D53" i="1"/>
  <c r="E53" i="1"/>
  <c r="F53" i="1"/>
  <c r="G53" i="1"/>
  <c r="H53" i="1"/>
  <c r="I53" i="1"/>
  <c r="J53" i="1"/>
  <c r="K53" i="1"/>
  <c r="L53" i="1"/>
  <c r="C54" i="1"/>
  <c r="D54" i="1"/>
  <c r="E54" i="1"/>
  <c r="F54" i="1"/>
  <c r="G54" i="1"/>
  <c r="H54" i="1"/>
  <c r="I54" i="1"/>
  <c r="J54" i="1"/>
  <c r="K54" i="1"/>
  <c r="L54" i="1"/>
  <c r="C55" i="1"/>
  <c r="D55" i="1"/>
  <c r="E55" i="1"/>
  <c r="F55" i="1"/>
  <c r="G55" i="1"/>
  <c r="H55" i="1"/>
  <c r="I55" i="1"/>
  <c r="J55" i="1"/>
  <c r="K55" i="1"/>
  <c r="L55" i="1"/>
  <c r="C56" i="1"/>
  <c r="D56" i="1"/>
  <c r="E56" i="1"/>
  <c r="F56" i="1"/>
  <c r="G56" i="1"/>
  <c r="H56" i="1"/>
  <c r="I56" i="1"/>
  <c r="J56" i="1"/>
  <c r="K56" i="1"/>
  <c r="L56" i="1"/>
  <c r="C57" i="1"/>
  <c r="D57" i="1"/>
  <c r="E57" i="1"/>
  <c r="F57" i="1"/>
  <c r="G57" i="1"/>
  <c r="H57" i="1"/>
  <c r="I57" i="1"/>
  <c r="J57" i="1"/>
  <c r="K57" i="1"/>
  <c r="L57" i="1"/>
  <c r="C58" i="1"/>
  <c r="D58" i="1"/>
  <c r="E58" i="1"/>
  <c r="F58" i="1"/>
  <c r="G58" i="1"/>
  <c r="H58" i="1"/>
  <c r="I58" i="1"/>
  <c r="J58" i="1"/>
  <c r="K58" i="1"/>
  <c r="L58" i="1"/>
  <c r="C59" i="1"/>
  <c r="D59" i="1"/>
  <c r="E59" i="1"/>
  <c r="F59" i="1"/>
  <c r="G59" i="1"/>
  <c r="H59" i="1"/>
  <c r="I59" i="1"/>
  <c r="J59" i="1"/>
  <c r="K59" i="1"/>
  <c r="L59" i="1"/>
  <c r="C60" i="1"/>
  <c r="D60" i="1"/>
  <c r="E60" i="1"/>
  <c r="F60" i="1"/>
  <c r="G60" i="1"/>
  <c r="H60" i="1"/>
  <c r="I60" i="1"/>
  <c r="J60" i="1"/>
  <c r="K60" i="1"/>
  <c r="L60" i="1"/>
  <c r="C61" i="1"/>
  <c r="D61" i="1"/>
  <c r="E61" i="1"/>
  <c r="F61" i="1"/>
  <c r="G61" i="1"/>
  <c r="H61" i="1"/>
  <c r="I61" i="1"/>
  <c r="J61" i="1"/>
  <c r="K61" i="1"/>
  <c r="L61" i="1"/>
  <c r="C62" i="1"/>
  <c r="D62" i="1"/>
  <c r="E62" i="1"/>
  <c r="F62" i="1"/>
  <c r="G62" i="1"/>
  <c r="H62" i="1"/>
  <c r="I62" i="1"/>
  <c r="J62" i="1"/>
  <c r="K62" i="1"/>
  <c r="L62" i="1"/>
  <c r="C63" i="1"/>
  <c r="D63" i="1"/>
  <c r="E63" i="1"/>
  <c r="F63" i="1"/>
  <c r="G63" i="1"/>
  <c r="H63" i="1"/>
  <c r="I63" i="1"/>
  <c r="J63" i="1"/>
  <c r="K63" i="1"/>
  <c r="L63" i="1"/>
  <c r="C64" i="1"/>
  <c r="D64" i="1"/>
  <c r="E64" i="1"/>
  <c r="F64" i="1"/>
  <c r="G64" i="1"/>
  <c r="H64" i="1"/>
  <c r="I64" i="1"/>
  <c r="J64" i="1"/>
  <c r="K64" i="1"/>
  <c r="L64" i="1"/>
  <c r="C65" i="1"/>
  <c r="D65" i="1"/>
  <c r="E65" i="1"/>
  <c r="F65" i="1"/>
  <c r="G65" i="1"/>
  <c r="H65" i="1"/>
  <c r="I65" i="1"/>
  <c r="J65" i="1"/>
  <c r="K65" i="1"/>
  <c r="L65" i="1"/>
  <c r="C66" i="1"/>
  <c r="D66" i="1"/>
  <c r="E66" i="1"/>
  <c r="F66" i="1"/>
  <c r="G66" i="1"/>
  <c r="H66" i="1"/>
  <c r="I66" i="1"/>
  <c r="J66" i="1"/>
  <c r="K66" i="1"/>
  <c r="L66" i="1"/>
  <c r="C67" i="1"/>
  <c r="D67" i="1"/>
  <c r="E67" i="1"/>
  <c r="F67" i="1"/>
  <c r="G67" i="1"/>
  <c r="H67" i="1"/>
  <c r="I67" i="1"/>
  <c r="J67" i="1"/>
  <c r="K67" i="1"/>
  <c r="L67" i="1"/>
  <c r="C68" i="1"/>
  <c r="D68" i="1"/>
  <c r="E68" i="1"/>
  <c r="F68" i="1"/>
  <c r="G68" i="1"/>
  <c r="H68" i="1"/>
  <c r="I68" i="1"/>
  <c r="J68" i="1"/>
  <c r="K68" i="1"/>
  <c r="L68" i="1"/>
  <c r="C69" i="1"/>
  <c r="D69" i="1"/>
  <c r="E69" i="1"/>
  <c r="F69" i="1"/>
  <c r="G69" i="1"/>
  <c r="H69" i="1"/>
  <c r="I69" i="1"/>
  <c r="J69" i="1"/>
  <c r="K69" i="1"/>
  <c r="L69" i="1"/>
  <c r="C70" i="1"/>
  <c r="D70" i="1"/>
  <c r="E70" i="1"/>
  <c r="F70" i="1"/>
  <c r="G70" i="1"/>
  <c r="H70" i="1"/>
  <c r="I70" i="1"/>
  <c r="J70" i="1"/>
  <c r="K70" i="1"/>
  <c r="L70" i="1"/>
  <c r="C71" i="1"/>
  <c r="D71" i="1"/>
  <c r="E71" i="1"/>
  <c r="F71" i="1"/>
  <c r="G71" i="1"/>
  <c r="H71" i="1"/>
  <c r="I71" i="1"/>
  <c r="J71" i="1"/>
  <c r="K71" i="1"/>
  <c r="L71" i="1"/>
  <c r="C72" i="1"/>
  <c r="D72" i="1"/>
  <c r="E72" i="1"/>
  <c r="F72" i="1"/>
  <c r="G72" i="1"/>
  <c r="H72" i="1"/>
  <c r="I72" i="1"/>
  <c r="J72" i="1"/>
  <c r="K72" i="1"/>
  <c r="L72" i="1"/>
  <c r="C73" i="1"/>
  <c r="D73" i="1"/>
  <c r="E73" i="1"/>
  <c r="F73" i="1"/>
  <c r="G73" i="1"/>
  <c r="H73" i="1"/>
  <c r="I73" i="1"/>
  <c r="J73" i="1"/>
  <c r="K73" i="1"/>
  <c r="L73" i="1"/>
  <c r="C74" i="1"/>
  <c r="D74" i="1"/>
  <c r="E74" i="1"/>
  <c r="F74" i="1"/>
  <c r="G74" i="1"/>
  <c r="H74" i="1"/>
  <c r="I74" i="1"/>
  <c r="J74" i="1"/>
  <c r="K74" i="1"/>
  <c r="L74" i="1"/>
  <c r="C75" i="1"/>
  <c r="D75" i="1"/>
  <c r="E75" i="1"/>
  <c r="F75" i="1"/>
  <c r="G75" i="1"/>
  <c r="H75" i="1"/>
  <c r="I75" i="1"/>
  <c r="J75" i="1"/>
  <c r="K75" i="1"/>
  <c r="L75" i="1"/>
  <c r="C76" i="1"/>
  <c r="D76" i="1"/>
  <c r="E76" i="1"/>
  <c r="F76" i="1"/>
  <c r="G76" i="1"/>
  <c r="H76" i="1"/>
  <c r="I76" i="1"/>
  <c r="J76" i="1"/>
  <c r="K76" i="1"/>
  <c r="L76" i="1"/>
  <c r="C77" i="1"/>
  <c r="D77" i="1"/>
  <c r="E77" i="1"/>
  <c r="F77" i="1"/>
  <c r="G77" i="1"/>
  <c r="H77" i="1"/>
  <c r="I77" i="1"/>
  <c r="J77" i="1"/>
  <c r="K77" i="1"/>
  <c r="L77" i="1"/>
  <c r="C78" i="1"/>
  <c r="D78" i="1"/>
  <c r="E78" i="1"/>
  <c r="F78" i="1"/>
  <c r="G78" i="1"/>
  <c r="H78" i="1"/>
  <c r="I78" i="1"/>
  <c r="J78" i="1"/>
  <c r="K78" i="1"/>
  <c r="L78" i="1"/>
  <c r="C79" i="1"/>
  <c r="D79" i="1"/>
  <c r="E79" i="1"/>
  <c r="F79" i="1"/>
  <c r="G79" i="1"/>
  <c r="H79" i="1"/>
  <c r="I79" i="1"/>
  <c r="J79" i="1"/>
  <c r="K79" i="1"/>
  <c r="L79" i="1"/>
  <c r="C80" i="1"/>
  <c r="D80" i="1"/>
  <c r="E80" i="1"/>
  <c r="F80" i="1"/>
  <c r="G80" i="1"/>
  <c r="H80" i="1"/>
  <c r="I80" i="1"/>
  <c r="J80" i="1"/>
  <c r="K80" i="1"/>
  <c r="L80" i="1"/>
  <c r="C81" i="1"/>
  <c r="D81" i="1"/>
  <c r="E81" i="1"/>
  <c r="F81" i="1"/>
  <c r="G81" i="1"/>
  <c r="H81" i="1"/>
  <c r="I81" i="1"/>
  <c r="J81" i="1"/>
  <c r="K81" i="1"/>
  <c r="L81" i="1"/>
  <c r="C82" i="1"/>
  <c r="D82" i="1"/>
  <c r="E82" i="1"/>
  <c r="F82" i="1"/>
  <c r="G82" i="1"/>
  <c r="H82" i="1"/>
  <c r="I82" i="1"/>
  <c r="J82" i="1"/>
  <c r="K82" i="1"/>
  <c r="L82" i="1"/>
  <c r="C83" i="1"/>
  <c r="D83" i="1"/>
  <c r="E83" i="1"/>
  <c r="F83" i="1"/>
  <c r="G83" i="1"/>
  <c r="H83" i="1"/>
  <c r="I83" i="1"/>
  <c r="J83" i="1"/>
  <c r="K83" i="1"/>
  <c r="L83" i="1"/>
  <c r="C84" i="1"/>
  <c r="D84" i="1"/>
  <c r="E84" i="1"/>
  <c r="F84" i="1"/>
  <c r="G84" i="1"/>
  <c r="H84" i="1"/>
  <c r="I84" i="1"/>
  <c r="J84" i="1"/>
  <c r="K84" i="1"/>
  <c r="L84" i="1"/>
  <c r="C85" i="1"/>
  <c r="D85" i="1"/>
  <c r="E85" i="1"/>
  <c r="F85" i="1"/>
  <c r="G85" i="1"/>
  <c r="H85" i="1"/>
  <c r="I85" i="1"/>
  <c r="J85" i="1"/>
  <c r="K85" i="1"/>
  <c r="L85" i="1"/>
  <c r="C86" i="1"/>
  <c r="D86" i="1"/>
  <c r="E86" i="1"/>
  <c r="F86" i="1"/>
  <c r="G86" i="1"/>
  <c r="H86" i="1"/>
  <c r="I86" i="1"/>
  <c r="J86" i="1"/>
  <c r="K86" i="1"/>
  <c r="L86" i="1"/>
  <c r="C87" i="1"/>
  <c r="D87" i="1"/>
  <c r="E87" i="1"/>
  <c r="F87" i="1"/>
  <c r="G87" i="1"/>
  <c r="H87" i="1"/>
  <c r="I87" i="1"/>
  <c r="J87" i="1"/>
  <c r="K87" i="1"/>
  <c r="L87" i="1"/>
  <c r="C88" i="1"/>
  <c r="D88" i="1"/>
  <c r="E88" i="1"/>
  <c r="F88" i="1"/>
  <c r="G88" i="1"/>
  <c r="H88" i="1"/>
  <c r="I88" i="1"/>
  <c r="J88" i="1"/>
  <c r="K88" i="1"/>
  <c r="L88" i="1"/>
  <c r="C89" i="1"/>
  <c r="D89" i="1"/>
  <c r="E89" i="1"/>
  <c r="F89" i="1"/>
  <c r="G89" i="1"/>
  <c r="H89" i="1"/>
  <c r="I89" i="1"/>
  <c r="J89" i="1"/>
  <c r="K89" i="1"/>
  <c r="L89" i="1"/>
  <c r="C90" i="1"/>
  <c r="D90" i="1"/>
  <c r="E90" i="1"/>
  <c r="F90" i="1"/>
  <c r="G90" i="1"/>
  <c r="H90" i="1"/>
  <c r="I90" i="1"/>
  <c r="J90" i="1"/>
  <c r="K90" i="1"/>
  <c r="L90" i="1"/>
  <c r="C91" i="1"/>
  <c r="D91" i="1"/>
  <c r="E91" i="1"/>
  <c r="F91" i="1"/>
  <c r="G91" i="1"/>
  <c r="H91" i="1"/>
  <c r="I91" i="1"/>
  <c r="J91" i="1"/>
  <c r="K91" i="1"/>
  <c r="L91" i="1"/>
  <c r="C92" i="1"/>
  <c r="D92" i="1"/>
  <c r="E92" i="1"/>
  <c r="F92" i="1"/>
  <c r="G92" i="1"/>
  <c r="H92" i="1"/>
  <c r="I92" i="1"/>
  <c r="J92" i="1"/>
  <c r="K92" i="1"/>
  <c r="L92" i="1"/>
  <c r="C93" i="1"/>
  <c r="D93" i="1"/>
  <c r="E93" i="1"/>
  <c r="F93" i="1"/>
  <c r="G93" i="1"/>
  <c r="H93" i="1"/>
  <c r="I93" i="1"/>
  <c r="J93" i="1"/>
  <c r="K93" i="1"/>
  <c r="L93" i="1"/>
  <c r="C94" i="1"/>
  <c r="D94" i="1"/>
  <c r="E94" i="1"/>
  <c r="F94" i="1"/>
  <c r="G94" i="1"/>
  <c r="H94" i="1"/>
  <c r="I94" i="1"/>
  <c r="J94" i="1"/>
  <c r="K94" i="1"/>
  <c r="L94" i="1"/>
  <c r="C95" i="1"/>
  <c r="D95" i="1"/>
  <c r="E95" i="1"/>
  <c r="F95" i="1"/>
  <c r="G95" i="1"/>
  <c r="H95" i="1"/>
  <c r="I95" i="1"/>
  <c r="J95" i="1"/>
  <c r="K95" i="1"/>
  <c r="L95" i="1"/>
  <c r="C96" i="1"/>
  <c r="D96" i="1"/>
  <c r="E96" i="1"/>
  <c r="F96" i="1"/>
  <c r="G96" i="1"/>
  <c r="H96" i="1"/>
  <c r="I96" i="1"/>
  <c r="J96" i="1"/>
  <c r="K96" i="1"/>
  <c r="L96" i="1"/>
  <c r="C97" i="1"/>
  <c r="D97" i="1"/>
  <c r="E97" i="1"/>
  <c r="F97" i="1"/>
  <c r="G97" i="1"/>
  <c r="H97" i="1"/>
  <c r="I97" i="1"/>
  <c r="J97" i="1"/>
  <c r="K97" i="1"/>
  <c r="L97" i="1"/>
  <c r="C98" i="1"/>
  <c r="D98" i="1"/>
  <c r="E98" i="1"/>
  <c r="F98" i="1"/>
  <c r="G98" i="1"/>
  <c r="H98" i="1"/>
  <c r="I98" i="1"/>
  <c r="J98" i="1"/>
  <c r="K98" i="1"/>
  <c r="L98" i="1"/>
  <c r="C99" i="1"/>
  <c r="D99" i="1"/>
  <c r="E99" i="1"/>
  <c r="F99" i="1"/>
  <c r="G99" i="1"/>
  <c r="H99" i="1"/>
  <c r="I99" i="1"/>
  <c r="J99" i="1"/>
  <c r="K99" i="1"/>
  <c r="L99" i="1"/>
  <c r="C100" i="1"/>
  <c r="D100" i="1"/>
  <c r="E100" i="1"/>
  <c r="F100" i="1"/>
  <c r="G100" i="1"/>
  <c r="H100" i="1"/>
  <c r="I100" i="1"/>
  <c r="J100" i="1"/>
  <c r="K100" i="1"/>
  <c r="L100" i="1"/>
  <c r="C101" i="1"/>
  <c r="D101" i="1"/>
  <c r="E101" i="1"/>
  <c r="F101" i="1"/>
  <c r="G101" i="1"/>
  <c r="H101" i="1"/>
  <c r="I101" i="1"/>
  <c r="J101" i="1"/>
  <c r="K101" i="1"/>
  <c r="L101" i="1"/>
  <c r="C102" i="1"/>
  <c r="D102" i="1"/>
  <c r="E102" i="1"/>
  <c r="F102" i="1"/>
  <c r="G102" i="1"/>
  <c r="H102" i="1"/>
  <c r="I102" i="1"/>
  <c r="J102" i="1"/>
  <c r="K102" i="1"/>
  <c r="L102" i="1"/>
  <c r="C103" i="1"/>
  <c r="D103" i="1"/>
  <c r="E103" i="1"/>
  <c r="F103" i="1"/>
  <c r="G103" i="1"/>
  <c r="H103" i="1"/>
  <c r="I103" i="1"/>
  <c r="J103" i="1"/>
  <c r="K103" i="1"/>
  <c r="L103" i="1"/>
  <c r="C104" i="1"/>
  <c r="D104" i="1"/>
  <c r="E104" i="1"/>
  <c r="F104" i="1"/>
  <c r="G104" i="1"/>
  <c r="H104" i="1"/>
  <c r="I104" i="1"/>
  <c r="J104" i="1"/>
  <c r="K104" i="1"/>
  <c r="L104" i="1"/>
  <c r="C105" i="1"/>
  <c r="D105" i="1"/>
  <c r="E105" i="1"/>
  <c r="F105" i="1"/>
  <c r="G105" i="1"/>
  <c r="H105" i="1"/>
  <c r="I105" i="1"/>
  <c r="J105" i="1"/>
  <c r="K105" i="1"/>
  <c r="L105" i="1"/>
  <c r="C106" i="1"/>
  <c r="D106" i="1"/>
  <c r="E106" i="1"/>
  <c r="F106" i="1"/>
  <c r="G106" i="1"/>
  <c r="H106" i="1"/>
  <c r="I106" i="1"/>
  <c r="J106" i="1"/>
  <c r="K106" i="1"/>
  <c r="L106" i="1"/>
  <c r="C107" i="1"/>
  <c r="D107" i="1"/>
  <c r="E107" i="1"/>
  <c r="F107" i="1"/>
  <c r="G107" i="1"/>
  <c r="H107" i="1"/>
  <c r="I107" i="1"/>
  <c r="J107" i="1"/>
  <c r="K107" i="1"/>
  <c r="L107" i="1"/>
  <c r="C108" i="1"/>
  <c r="D108" i="1"/>
  <c r="E108" i="1"/>
  <c r="F108" i="1"/>
  <c r="G108" i="1"/>
  <c r="H108" i="1"/>
  <c r="I108" i="1"/>
  <c r="J108" i="1"/>
  <c r="K108" i="1"/>
  <c r="L108" i="1"/>
  <c r="C109" i="1"/>
  <c r="D109" i="1"/>
  <c r="E109" i="1"/>
  <c r="F109" i="1"/>
  <c r="G109" i="1"/>
  <c r="H109" i="1"/>
  <c r="I109" i="1"/>
  <c r="J109" i="1"/>
  <c r="K109" i="1"/>
  <c r="L109" i="1"/>
  <c r="C110" i="1"/>
  <c r="D110" i="1"/>
  <c r="E110" i="1"/>
  <c r="F110" i="1"/>
  <c r="G110" i="1"/>
  <c r="H110" i="1"/>
  <c r="I110" i="1"/>
  <c r="J110" i="1"/>
  <c r="K110" i="1"/>
  <c r="L110" i="1"/>
  <c r="C111" i="1"/>
  <c r="D111" i="1"/>
  <c r="E111" i="1"/>
  <c r="F111" i="1"/>
  <c r="G111" i="1"/>
  <c r="H111" i="1"/>
  <c r="I111" i="1"/>
  <c r="J111" i="1"/>
  <c r="K111" i="1"/>
  <c r="L111" i="1"/>
  <c r="C112" i="1"/>
  <c r="D112" i="1"/>
  <c r="E112" i="1"/>
  <c r="F112" i="1"/>
  <c r="G112" i="1"/>
  <c r="H112" i="1"/>
  <c r="I112" i="1"/>
  <c r="J112" i="1"/>
  <c r="K112" i="1"/>
  <c r="L112" i="1"/>
  <c r="C113" i="1"/>
  <c r="D113" i="1"/>
  <c r="E113" i="1"/>
  <c r="F113" i="1"/>
  <c r="G113" i="1"/>
  <c r="H113" i="1"/>
  <c r="I113" i="1"/>
  <c r="J113" i="1"/>
  <c r="K113" i="1"/>
  <c r="L113" i="1"/>
  <c r="C114" i="1"/>
  <c r="D114" i="1"/>
  <c r="E114" i="1"/>
  <c r="F114" i="1"/>
  <c r="G114" i="1"/>
  <c r="H114" i="1"/>
  <c r="I114" i="1"/>
  <c r="J114" i="1"/>
  <c r="K114" i="1"/>
  <c r="L114" i="1"/>
  <c r="C115" i="1"/>
  <c r="D115" i="1"/>
  <c r="E115" i="1"/>
  <c r="F115" i="1"/>
  <c r="G115" i="1"/>
  <c r="H115" i="1"/>
  <c r="I115" i="1"/>
  <c r="J115" i="1"/>
  <c r="K115" i="1"/>
  <c r="L115" i="1"/>
  <c r="C116" i="1"/>
  <c r="D116" i="1"/>
  <c r="E116" i="1"/>
  <c r="F116" i="1"/>
  <c r="G116" i="1"/>
  <c r="H116" i="1"/>
  <c r="I116" i="1"/>
  <c r="J116" i="1"/>
  <c r="K116" i="1"/>
  <c r="L116" i="1"/>
  <c r="C117" i="1"/>
  <c r="D117" i="1"/>
  <c r="E117" i="1"/>
  <c r="F117" i="1"/>
  <c r="G117" i="1"/>
  <c r="H117" i="1"/>
  <c r="I117" i="1"/>
  <c r="J117" i="1"/>
  <c r="K117" i="1"/>
  <c r="L117" i="1"/>
  <c r="C118" i="1"/>
  <c r="D118" i="1"/>
  <c r="E118" i="1"/>
  <c r="F118" i="1"/>
  <c r="G118" i="1"/>
  <c r="H118" i="1"/>
  <c r="I118" i="1"/>
  <c r="J118" i="1"/>
  <c r="K118" i="1"/>
  <c r="L118" i="1"/>
  <c r="C119" i="1"/>
  <c r="D119" i="1"/>
  <c r="E119" i="1"/>
  <c r="F119" i="1"/>
  <c r="G119" i="1"/>
  <c r="H119" i="1"/>
  <c r="I119" i="1"/>
  <c r="J119" i="1"/>
  <c r="K119" i="1"/>
  <c r="L119" i="1"/>
  <c r="C120" i="1"/>
  <c r="D120" i="1"/>
  <c r="E120" i="1"/>
  <c r="F120" i="1"/>
  <c r="G120" i="1"/>
  <c r="H120" i="1"/>
  <c r="I120" i="1"/>
  <c r="J120" i="1"/>
  <c r="K120" i="1"/>
  <c r="L120" i="1"/>
  <c r="C121" i="1"/>
  <c r="D121" i="1"/>
  <c r="E121" i="1"/>
  <c r="F121" i="1"/>
  <c r="G121" i="1"/>
  <c r="H121" i="1"/>
  <c r="I121" i="1"/>
  <c r="J121" i="1"/>
  <c r="K121" i="1"/>
  <c r="L121" i="1"/>
  <c r="C122" i="1"/>
  <c r="D122" i="1"/>
  <c r="E122" i="1"/>
  <c r="F122" i="1"/>
  <c r="G122" i="1"/>
  <c r="H122" i="1"/>
  <c r="I122" i="1"/>
  <c r="J122" i="1"/>
  <c r="K122" i="1"/>
  <c r="L122" i="1"/>
  <c r="C123" i="1"/>
  <c r="D123" i="1"/>
  <c r="E123" i="1"/>
  <c r="F123" i="1"/>
  <c r="G123" i="1"/>
  <c r="H123" i="1"/>
  <c r="I123" i="1"/>
  <c r="J123" i="1"/>
  <c r="K123" i="1"/>
  <c r="L123" i="1"/>
  <c r="C124" i="1"/>
  <c r="D124" i="1"/>
  <c r="E124" i="1"/>
  <c r="F124" i="1"/>
  <c r="G124" i="1"/>
  <c r="H124" i="1"/>
  <c r="I124" i="1"/>
  <c r="J124" i="1"/>
  <c r="K124" i="1"/>
  <c r="L124" i="1"/>
  <c r="C125" i="1"/>
  <c r="D125" i="1"/>
  <c r="E125" i="1"/>
  <c r="F125" i="1"/>
  <c r="G125" i="1"/>
  <c r="H125" i="1"/>
  <c r="I125" i="1"/>
  <c r="J125" i="1"/>
  <c r="K125" i="1"/>
  <c r="L125" i="1"/>
  <c r="C126" i="1"/>
  <c r="D126" i="1"/>
  <c r="E126" i="1"/>
  <c r="F126" i="1"/>
  <c r="G126" i="1"/>
  <c r="H126" i="1"/>
  <c r="I126" i="1"/>
  <c r="J126" i="1"/>
  <c r="K126" i="1"/>
  <c r="L126" i="1"/>
  <c r="C127" i="1"/>
  <c r="D127" i="1"/>
  <c r="E127" i="1"/>
  <c r="F127" i="1"/>
  <c r="G127" i="1"/>
  <c r="H127" i="1"/>
  <c r="I127" i="1"/>
  <c r="J127" i="1"/>
  <c r="K127" i="1"/>
  <c r="L127" i="1"/>
  <c r="C128" i="1"/>
  <c r="D128" i="1"/>
  <c r="E128" i="1"/>
  <c r="F128" i="1"/>
  <c r="G128" i="1"/>
  <c r="H128" i="1"/>
  <c r="I128" i="1"/>
  <c r="J128" i="1"/>
  <c r="K128" i="1"/>
  <c r="L128" i="1"/>
  <c r="C129" i="1"/>
  <c r="D129" i="1"/>
  <c r="E129" i="1"/>
  <c r="F129" i="1"/>
  <c r="G129" i="1"/>
  <c r="H129" i="1"/>
  <c r="I129" i="1"/>
  <c r="J129" i="1"/>
  <c r="K129" i="1"/>
  <c r="L129" i="1"/>
  <c r="C130" i="1"/>
  <c r="D130" i="1"/>
  <c r="E130" i="1"/>
  <c r="F130" i="1"/>
  <c r="G130" i="1"/>
  <c r="H130" i="1"/>
  <c r="I130" i="1"/>
  <c r="J130" i="1"/>
  <c r="K130" i="1"/>
  <c r="L130" i="1"/>
  <c r="C131" i="1"/>
  <c r="D131" i="1"/>
  <c r="E131" i="1"/>
  <c r="F131" i="1"/>
  <c r="G131" i="1"/>
  <c r="H131" i="1"/>
  <c r="I131" i="1"/>
  <c r="J131" i="1"/>
  <c r="K131" i="1"/>
  <c r="L131" i="1"/>
  <c r="C132" i="1"/>
  <c r="D132" i="1"/>
  <c r="E132" i="1"/>
  <c r="F132" i="1"/>
  <c r="G132" i="1"/>
  <c r="H132" i="1"/>
  <c r="I132" i="1"/>
  <c r="J132" i="1"/>
  <c r="K132" i="1"/>
  <c r="L132" i="1"/>
  <c r="C133" i="1"/>
  <c r="D133" i="1"/>
  <c r="E133" i="1"/>
  <c r="F133" i="1"/>
  <c r="G133" i="1"/>
  <c r="H133" i="1"/>
  <c r="I133" i="1"/>
  <c r="J133" i="1"/>
  <c r="K133" i="1"/>
  <c r="L133" i="1"/>
  <c r="C134" i="1"/>
  <c r="D134" i="1"/>
  <c r="E134" i="1"/>
  <c r="F134" i="1"/>
  <c r="G134" i="1"/>
  <c r="H134" i="1"/>
  <c r="I134" i="1"/>
  <c r="J134" i="1"/>
  <c r="K134" i="1"/>
  <c r="L134" i="1"/>
  <c r="C135" i="1"/>
  <c r="D135" i="1"/>
  <c r="E135" i="1"/>
  <c r="F135" i="1"/>
  <c r="G135" i="1"/>
  <c r="H135" i="1"/>
  <c r="I135" i="1"/>
  <c r="J135" i="1"/>
  <c r="K135" i="1"/>
  <c r="L135" i="1"/>
  <c r="C136" i="1"/>
  <c r="D136" i="1"/>
  <c r="E136" i="1"/>
  <c r="F136" i="1"/>
  <c r="G136" i="1"/>
  <c r="H136" i="1"/>
  <c r="I136" i="1"/>
  <c r="J136" i="1"/>
  <c r="K136" i="1"/>
  <c r="L136" i="1"/>
  <c r="C137" i="1"/>
  <c r="D137" i="1"/>
  <c r="E137" i="1"/>
  <c r="F137" i="1"/>
  <c r="G137" i="1"/>
  <c r="H137" i="1"/>
  <c r="I137" i="1"/>
  <c r="J137" i="1"/>
  <c r="K137" i="1"/>
  <c r="L137" i="1"/>
  <c r="C138" i="1"/>
  <c r="D138" i="1"/>
  <c r="E138" i="1"/>
  <c r="F138" i="1"/>
  <c r="G138" i="1"/>
  <c r="H138" i="1"/>
  <c r="I138" i="1"/>
  <c r="J138" i="1"/>
  <c r="K138" i="1"/>
  <c r="L138" i="1"/>
  <c r="C139" i="1"/>
  <c r="D139" i="1"/>
  <c r="E139" i="1"/>
  <c r="F139" i="1"/>
  <c r="G139" i="1"/>
  <c r="H139" i="1"/>
  <c r="I139" i="1"/>
  <c r="J139" i="1"/>
  <c r="K139" i="1"/>
  <c r="L139" i="1"/>
  <c r="C140" i="1"/>
  <c r="D140" i="1"/>
  <c r="E140" i="1"/>
  <c r="F140" i="1"/>
  <c r="G140" i="1"/>
  <c r="H140" i="1"/>
  <c r="I140" i="1"/>
  <c r="J140" i="1"/>
  <c r="K140" i="1"/>
  <c r="L140" i="1"/>
  <c r="C141" i="1"/>
  <c r="D141" i="1"/>
  <c r="E141" i="1"/>
  <c r="F141" i="1"/>
  <c r="G141" i="1"/>
  <c r="H141" i="1"/>
  <c r="I141" i="1"/>
  <c r="J141" i="1"/>
  <c r="K141" i="1"/>
  <c r="L141" i="1"/>
  <c r="C142" i="1"/>
  <c r="D142" i="1"/>
  <c r="E142" i="1"/>
  <c r="F142" i="1"/>
  <c r="G142" i="1"/>
  <c r="H142" i="1"/>
  <c r="I142" i="1"/>
  <c r="J142" i="1"/>
  <c r="K142" i="1"/>
  <c r="L142" i="1"/>
  <c r="C143" i="1"/>
  <c r="D143" i="1"/>
  <c r="E143" i="1"/>
  <c r="F143" i="1"/>
  <c r="G143" i="1"/>
  <c r="H143" i="1"/>
  <c r="I143" i="1"/>
  <c r="J143" i="1"/>
  <c r="K143" i="1"/>
  <c r="L143" i="1"/>
  <c r="C144" i="1"/>
  <c r="D144" i="1"/>
  <c r="E144" i="1"/>
  <c r="F144" i="1"/>
  <c r="G144" i="1"/>
  <c r="H144" i="1"/>
  <c r="I144" i="1"/>
  <c r="J144" i="1"/>
  <c r="K144" i="1"/>
  <c r="L144" i="1"/>
  <c r="C145" i="1"/>
  <c r="D145" i="1"/>
  <c r="E145" i="1"/>
  <c r="F145" i="1"/>
  <c r="G145" i="1"/>
  <c r="H145" i="1"/>
  <c r="I145" i="1"/>
  <c r="J145" i="1"/>
  <c r="K145" i="1"/>
  <c r="L145" i="1"/>
  <c r="C146" i="1"/>
  <c r="D146" i="1"/>
  <c r="E146" i="1"/>
  <c r="F146" i="1"/>
  <c r="G146" i="1"/>
  <c r="H146" i="1"/>
  <c r="I146" i="1"/>
  <c r="J146" i="1"/>
  <c r="K146" i="1"/>
  <c r="L146" i="1"/>
  <c r="C147" i="1"/>
  <c r="D147" i="1"/>
  <c r="E147" i="1"/>
  <c r="F147" i="1"/>
  <c r="G147" i="1"/>
  <c r="H147" i="1"/>
  <c r="I147" i="1"/>
  <c r="J147" i="1"/>
  <c r="K147" i="1"/>
  <c r="L147" i="1"/>
  <c r="C148" i="1"/>
  <c r="D148" i="1"/>
  <c r="E148" i="1"/>
  <c r="F148" i="1"/>
  <c r="G148" i="1"/>
  <c r="H148" i="1"/>
  <c r="I148" i="1"/>
  <c r="J148" i="1"/>
  <c r="K148" i="1"/>
  <c r="L148" i="1"/>
  <c r="C149" i="1"/>
  <c r="D149" i="1"/>
  <c r="E149" i="1"/>
  <c r="F149" i="1"/>
  <c r="G149" i="1"/>
  <c r="H149" i="1"/>
  <c r="I149" i="1"/>
  <c r="J149" i="1"/>
  <c r="K149" i="1"/>
  <c r="L149" i="1"/>
  <c r="C150" i="1"/>
  <c r="D150" i="1"/>
  <c r="E150" i="1"/>
  <c r="F150" i="1"/>
  <c r="G150" i="1"/>
  <c r="H150" i="1"/>
  <c r="I150" i="1"/>
  <c r="J150" i="1"/>
  <c r="K150" i="1"/>
  <c r="L150" i="1"/>
  <c r="C151" i="1"/>
  <c r="D151" i="1"/>
  <c r="E151" i="1"/>
  <c r="F151" i="1"/>
  <c r="G151" i="1"/>
  <c r="H151" i="1"/>
  <c r="I151" i="1"/>
  <c r="J151" i="1"/>
  <c r="K151" i="1"/>
  <c r="L1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  <c r="C18" i="2"/>
  <c r="F18" i="2"/>
  <c r="C17" i="2"/>
  <c r="F17" i="2"/>
  <c r="C16" i="2"/>
  <c r="F16" i="2"/>
  <c r="C15" i="2"/>
  <c r="F15" i="2"/>
  <c r="C14" i="2"/>
  <c r="F14" i="2"/>
  <c r="C13" i="2"/>
  <c r="F13" i="2"/>
  <c r="C12" i="2"/>
  <c r="F12" i="2"/>
  <c r="C11" i="2"/>
  <c r="F11" i="2"/>
  <c r="C10" i="2"/>
  <c r="F10" i="2"/>
  <c r="C9" i="2"/>
  <c r="F9" i="2"/>
  <c r="C8" i="2"/>
  <c r="F8" i="2"/>
  <c r="C7" i="2"/>
  <c r="F7" i="2"/>
  <c r="C6" i="2"/>
  <c r="F6" i="2"/>
  <c r="C5" i="2"/>
  <c r="F5" i="2"/>
  <c r="C4" i="2"/>
  <c r="F4" i="2"/>
  <c r="C3" i="2"/>
  <c r="F3" i="2"/>
  <c r="C2" i="2"/>
  <c r="F2" i="2"/>
</calcChain>
</file>

<file path=xl/sharedStrings.xml><?xml version="1.0" encoding="utf-8"?>
<sst xmlns="http://schemas.openxmlformats.org/spreadsheetml/2006/main" count="252" uniqueCount="67">
  <si>
    <t>Region</t>
  </si>
  <si>
    <t>Census</t>
  </si>
  <si>
    <t>Pop type</t>
  </si>
  <si>
    <t>Compliance</t>
  </si>
  <si>
    <t>Health</t>
  </si>
  <si>
    <t>Screen type</t>
  </si>
  <si>
    <t>Utility</t>
  </si>
  <si>
    <t>SD Utility</t>
  </si>
  <si>
    <t>SD Demographics</t>
  </si>
  <si>
    <t>SD Screen</t>
  </si>
  <si>
    <t>SD Health</t>
  </si>
  <si>
    <t>Montréal</t>
  </si>
  <si>
    <t>Montérégie</t>
  </si>
  <si>
    <t>Capitale-Nationale</t>
  </si>
  <si>
    <t>Laurentides</t>
  </si>
  <si>
    <t>Lanaudière</t>
  </si>
  <si>
    <t>Chaudière-Appalaches</t>
  </si>
  <si>
    <t>Laval</t>
  </si>
  <si>
    <t>Outaouais</t>
  </si>
  <si>
    <t>Estrie</t>
  </si>
  <si>
    <t>Saguenay–Lac-Saint-Jean</t>
  </si>
  <si>
    <t>Mauricie</t>
  </si>
  <si>
    <t>Centre-du-Québec</t>
  </si>
  <si>
    <t>Bas-Saint-Laurent</t>
  </si>
  <si>
    <t>Abitibi-Témiscamingue</t>
  </si>
  <si>
    <t>Côte-Nord</t>
  </si>
  <si>
    <t>Gaspésie–Îles-de-la-Madeleine</t>
  </si>
  <si>
    <t>Nord-du-Québec</t>
  </si>
  <si>
    <t>Pop density (per km sq)2</t>
  </si>
  <si>
    <t>Prevalence DM as proportion1</t>
  </si>
  <si>
    <t>Montréal-urban</t>
  </si>
  <si>
    <t>Montérégie-urban</t>
  </si>
  <si>
    <t>Montérégie-rural</t>
  </si>
  <si>
    <t>Capitale-Nationale-urban</t>
  </si>
  <si>
    <t>Capitale-Nationale-rural</t>
  </si>
  <si>
    <t>Laurentides-urban</t>
  </si>
  <si>
    <t>Laurentides-rural</t>
  </si>
  <si>
    <t>Lanaudière-urban</t>
  </si>
  <si>
    <t>Lanaudière-rural</t>
  </si>
  <si>
    <t>Chaudière-Appalaches-urban</t>
  </si>
  <si>
    <t>Chaudière-Appalaches-rural</t>
  </si>
  <si>
    <t>Laval-urban</t>
  </si>
  <si>
    <t>Outaouais-urban</t>
  </si>
  <si>
    <t>Outaouais-rural</t>
  </si>
  <si>
    <t>Estrie-urban</t>
  </si>
  <si>
    <t>Estrie-rural</t>
  </si>
  <si>
    <t>Saguenay–Lac-Saint-Jean-urban</t>
  </si>
  <si>
    <t>Saguenay–Lac-Saint-Jean-rural</t>
  </si>
  <si>
    <t>Mauricie-urban</t>
  </si>
  <si>
    <t>Mauricie-rural</t>
  </si>
  <si>
    <t>Centre-du-Québec-urban</t>
  </si>
  <si>
    <t>Centre-du-Québec-rural</t>
  </si>
  <si>
    <t>Bas-Saint-Laurent-urban</t>
  </si>
  <si>
    <t>Bas-Saint-Laurent-rural</t>
  </si>
  <si>
    <t>Abitibi-Témiscamingue-urban</t>
  </si>
  <si>
    <t>Abitibi-Témiscamingue-rural</t>
  </si>
  <si>
    <t>Côte-Nord-urban</t>
  </si>
  <si>
    <t>Côte-Nord-rural</t>
  </si>
  <si>
    <t>Gaspésie–Îles-de-la-Madeleine-rural</t>
  </si>
  <si>
    <t>Nord-du-Québec-rural</t>
  </si>
  <si>
    <t>Prevalence DM as proportion</t>
  </si>
  <si>
    <t>SC1</t>
  </si>
  <si>
    <t>SC2</t>
  </si>
  <si>
    <t>SC3</t>
  </si>
  <si>
    <t>SC4</t>
  </si>
  <si>
    <t>SC5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</si>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</sst>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3" fontId="4" fillId="0" borderId="0" xfId="0" applyNumberFormat="1" applyFont="1"/>
    <xf numFmtId="3" fontId="0" fillId="0" borderId="0" xfId="0" applyNumberFormat="1"/>
    <xf numFmtId="4" fontId="4" fillId="2" borderId="1" xfId="0" applyNumberFormat="1" applyFont="1" applyFill="1" applyBorder="1" applyAlignment="1">
      <alignment vertical="center" wrapText="1"/>
    </xf>
    <xf numFmtId="0" fontId="4" fillId="0" borderId="0" xfId="0" applyFont="1"/>
    <xf numFmtId="4" fontId="0" fillId="0" borderId="0" xfId="0" applyNumberFormat="1"/>
    <xf numFmtId="0" fontId="5" fillId="0" borderId="0" xfId="0" applyFont="1"/>
    <xf numFmtId="0" fontId="5" fillId="0" borderId="0" xfId="0" applyFont="1" applyAlignment="1">
      <alignment wrapText="1"/>
    </xf>
    <xf numFmtId="1" fontId="0" fillId="0" borderId="0" xfId="0" applyNumberFormat="1"/>
    <xf numFmtId="1" fontId="5" fillId="0" borderId="0" xfId="7" applyNumberFormat="1" applyFont="1" applyAlignment="1">
      <alignment wrapText="1"/>
    </xf>
    <xf numFmtId="1" fontId="0" fillId="0" borderId="0" xfId="7" applyNumberFormat="1" applyFont="1"/>
  </cellXfs>
  <cellStyles count="10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abSelected="1" zoomScale="125" workbookViewId="0">
      <pane ySplit="1" topLeftCell="A136" activePane="bottomLeft" state="frozen"/>
      <selection pane="bottomLeft" activeCell="B2" sqref="B2:B151"/>
    </sheetView>
  </sheetViews>
  <sheetFormatPr baseColWidth="10" defaultColWidth="11" defaultRowHeight="16" x14ac:dyDescent="0.2"/>
  <cols>
    <col min="1" max="1" width="15.6640625" customWidth="1"/>
    <col min="2" max="2" width="15.6640625" style="10" customWidth="1"/>
    <col min="4" max="4" width="15.1640625" customWidth="1"/>
    <col min="6" max="6" width="11" customWidth="1"/>
    <col min="15" max="15" width="44.6640625" customWidth="1"/>
  </cols>
  <sheetData>
    <row r="1" spans="1:15" s="6" customFormat="1" ht="48" x14ac:dyDescent="0.2">
      <c r="A1" s="7" t="s">
        <v>0</v>
      </c>
      <c r="B1" s="9" t="s">
        <v>1</v>
      </c>
      <c r="C1" s="7" t="s">
        <v>2</v>
      </c>
      <c r="D1" s="7" t="s">
        <v>3</v>
      </c>
      <c r="E1" s="7" t="s">
        <v>4</v>
      </c>
      <c r="F1" s="7" t="s">
        <v>60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N1"/>
      <c r="O1"/>
    </row>
    <row r="2" spans="1:15" x14ac:dyDescent="0.2">
      <c r="A2" t="str">
        <f>'Master sheet (2)'!B2</f>
        <v>Abitibi-Témiscamingue-rural</v>
      </c>
      <c r="B2" s="8">
        <f>'Master sheet (2)'!C2*'Master sheet (2)'!A2</f>
        <v>52594.09</v>
      </c>
      <c r="C2">
        <f>'Master sheet (2)'!D2</f>
        <v>2</v>
      </c>
      <c r="D2">
        <f>'Master sheet (2)'!E2</f>
        <v>0.58399999999999996</v>
      </c>
      <c r="E2">
        <f>'Master sheet (2)'!F2</f>
        <v>1</v>
      </c>
      <c r="F2">
        <f>'Master sheet (2)'!G2</f>
        <v>0.05</v>
      </c>
      <c r="G2">
        <f>'Master sheet (2)'!H2</f>
        <v>1</v>
      </c>
      <c r="H2">
        <f>'Master sheet (2)'!I2</f>
        <v>1</v>
      </c>
      <c r="I2">
        <f>'Master sheet (2)'!J2</f>
        <v>0.05</v>
      </c>
      <c r="J2">
        <f>'Master sheet (2)'!K2</f>
        <v>0.05</v>
      </c>
      <c r="K2">
        <f>'Master sheet (2)'!L2</f>
        <v>0.05</v>
      </c>
      <c r="L2">
        <f>'Master sheet (2)'!M2</f>
        <v>0.05</v>
      </c>
    </row>
    <row r="3" spans="1:15" x14ac:dyDescent="0.2">
      <c r="A3" t="str">
        <f>'Master sheet (2)'!B3</f>
        <v>Abitibi-Témiscamingue-rural</v>
      </c>
      <c r="B3" s="8">
        <f>'Master sheet (2)'!C3*'Master sheet (2)'!A3</f>
        <v>0</v>
      </c>
      <c r="C3">
        <f>'Master sheet (2)'!D3</f>
        <v>2</v>
      </c>
      <c r="D3">
        <f>'Master sheet (2)'!E3</f>
        <v>0.58399999999999996</v>
      </c>
      <c r="E3">
        <f>'Master sheet (2)'!F3</f>
        <v>1</v>
      </c>
      <c r="F3">
        <f>'Master sheet (2)'!G3</f>
        <v>0.05</v>
      </c>
      <c r="G3">
        <f>'Master sheet (2)'!H3</f>
        <v>2</v>
      </c>
      <c r="H3">
        <f>'Master sheet (2)'!I3</f>
        <v>1</v>
      </c>
      <c r="I3">
        <f>'Master sheet (2)'!J3</f>
        <v>0.05</v>
      </c>
      <c r="J3">
        <f>'Master sheet (2)'!K3</f>
        <v>0.05</v>
      </c>
      <c r="K3">
        <f>'Master sheet (2)'!L3</f>
        <v>0.05</v>
      </c>
      <c r="L3">
        <f>'Master sheet (2)'!M3</f>
        <v>0.05</v>
      </c>
    </row>
    <row r="4" spans="1:15" x14ac:dyDescent="0.2">
      <c r="A4" t="str">
        <f>'Master sheet (2)'!B4</f>
        <v>Abitibi-Témiscamingue-rural</v>
      </c>
      <c r="B4" s="8">
        <f>'Master sheet (2)'!C4*'Master sheet (2)'!A4</f>
        <v>0</v>
      </c>
      <c r="C4">
        <f>'Master sheet (2)'!D4</f>
        <v>2</v>
      </c>
      <c r="D4">
        <f>'Master sheet (2)'!E4</f>
        <v>0.58399999999999996</v>
      </c>
      <c r="E4">
        <f>'Master sheet (2)'!F4</f>
        <v>1</v>
      </c>
      <c r="F4">
        <f>'Master sheet (2)'!G4</f>
        <v>0.05</v>
      </c>
      <c r="G4">
        <f>'Master sheet (2)'!H4</f>
        <v>3</v>
      </c>
      <c r="H4">
        <f>'Master sheet (2)'!I4</f>
        <v>1</v>
      </c>
      <c r="I4">
        <f>'Master sheet (2)'!J4</f>
        <v>0.05</v>
      </c>
      <c r="J4">
        <f>'Master sheet (2)'!K4</f>
        <v>0.05</v>
      </c>
      <c r="K4">
        <f>'Master sheet (2)'!L4</f>
        <v>0.05</v>
      </c>
      <c r="L4">
        <f>'Master sheet (2)'!M4</f>
        <v>0.05</v>
      </c>
    </row>
    <row r="5" spans="1:15" x14ac:dyDescent="0.2">
      <c r="A5" t="str">
        <f>'Master sheet (2)'!B5</f>
        <v>Abitibi-Témiscamingue-rural</v>
      </c>
      <c r="B5" s="8">
        <f>'Master sheet (2)'!C5*'Master sheet (2)'!A5</f>
        <v>0</v>
      </c>
      <c r="C5">
        <f>'Master sheet (2)'!D5</f>
        <v>2</v>
      </c>
      <c r="D5">
        <f>'Master sheet (2)'!E5</f>
        <v>0.58399999999999996</v>
      </c>
      <c r="E5">
        <f>'Master sheet (2)'!F5</f>
        <v>1</v>
      </c>
      <c r="F5">
        <f>'Master sheet (2)'!G5</f>
        <v>0.05</v>
      </c>
      <c r="G5">
        <f>'Master sheet (2)'!H5</f>
        <v>4</v>
      </c>
      <c r="H5">
        <f>'Master sheet (2)'!I5</f>
        <v>1</v>
      </c>
      <c r="I5">
        <f>'Master sheet (2)'!J5</f>
        <v>0.05</v>
      </c>
      <c r="J5">
        <f>'Master sheet (2)'!K5</f>
        <v>0.05</v>
      </c>
      <c r="K5">
        <f>'Master sheet (2)'!L5</f>
        <v>0.05</v>
      </c>
      <c r="L5">
        <f>'Master sheet (2)'!M5</f>
        <v>0.05</v>
      </c>
    </row>
    <row r="6" spans="1:15" x14ac:dyDescent="0.2">
      <c r="A6" t="str">
        <f>'Master sheet (2)'!B6</f>
        <v>Abitibi-Témiscamingue-rural</v>
      </c>
      <c r="B6" s="8">
        <f>'Master sheet (2)'!C6*'Master sheet (2)'!A6</f>
        <v>0</v>
      </c>
      <c r="C6">
        <f>'Master sheet (2)'!D6</f>
        <v>2</v>
      </c>
      <c r="D6">
        <f>'Master sheet (2)'!E6</f>
        <v>0.58399999999999996</v>
      </c>
      <c r="E6">
        <f>'Master sheet (2)'!F6</f>
        <v>1</v>
      </c>
      <c r="F6">
        <f>'Master sheet (2)'!G6</f>
        <v>0.05</v>
      </c>
      <c r="G6">
        <f>'Master sheet (2)'!H6</f>
        <v>5</v>
      </c>
      <c r="H6">
        <f>'Master sheet (2)'!I6</f>
        <v>1</v>
      </c>
      <c r="I6">
        <f>'Master sheet (2)'!J6</f>
        <v>0.05</v>
      </c>
      <c r="J6">
        <f>'Master sheet (2)'!K6</f>
        <v>0.05</v>
      </c>
      <c r="K6">
        <f>'Master sheet (2)'!L6</f>
        <v>0.05</v>
      </c>
      <c r="L6">
        <f>'Master sheet (2)'!M6</f>
        <v>0.05</v>
      </c>
    </row>
    <row r="7" spans="1:15" x14ac:dyDescent="0.2">
      <c r="A7" t="str">
        <f>'Master sheet (2)'!B7</f>
        <v>Abitibi-Témiscamingue-urban</v>
      </c>
      <c r="B7" s="8">
        <f>'Master sheet (2)'!C7*'Master sheet (2)'!A7</f>
        <v>93095.91</v>
      </c>
      <c r="C7">
        <f>'Master sheet (2)'!D7</f>
        <v>1</v>
      </c>
      <c r="D7">
        <f>'Master sheet (2)'!E7</f>
        <v>0.58399999999999996</v>
      </c>
      <c r="E7">
        <f>'Master sheet (2)'!F7</f>
        <v>1</v>
      </c>
      <c r="F7">
        <f>'Master sheet (2)'!G7</f>
        <v>0.05</v>
      </c>
      <c r="G7">
        <f>'Master sheet (2)'!H7</f>
        <v>1</v>
      </c>
      <c r="H7">
        <f>'Master sheet (2)'!I7</f>
        <v>1</v>
      </c>
      <c r="I7">
        <f>'Master sheet (2)'!J7</f>
        <v>0.05</v>
      </c>
      <c r="J7">
        <f>'Master sheet (2)'!K7</f>
        <v>0.05</v>
      </c>
      <c r="K7">
        <f>'Master sheet (2)'!L7</f>
        <v>0.05</v>
      </c>
      <c r="L7">
        <f>'Master sheet (2)'!M7</f>
        <v>0.05</v>
      </c>
    </row>
    <row r="8" spans="1:15" x14ac:dyDescent="0.2">
      <c r="A8" t="str">
        <f>'Master sheet (2)'!B8</f>
        <v>Abitibi-Témiscamingue-urban</v>
      </c>
      <c r="B8" s="8">
        <f>'Master sheet (2)'!C8*'Master sheet (2)'!A8</f>
        <v>0</v>
      </c>
      <c r="C8">
        <f>'Master sheet (2)'!D8</f>
        <v>1</v>
      </c>
      <c r="D8">
        <f>'Master sheet (2)'!E8</f>
        <v>0.58399999999999996</v>
      </c>
      <c r="E8">
        <f>'Master sheet (2)'!F8</f>
        <v>1</v>
      </c>
      <c r="F8">
        <f>'Master sheet (2)'!G8</f>
        <v>0.05</v>
      </c>
      <c r="G8">
        <f>'Master sheet (2)'!H8</f>
        <v>2</v>
      </c>
      <c r="H8">
        <f>'Master sheet (2)'!I8</f>
        <v>1</v>
      </c>
      <c r="I8">
        <f>'Master sheet (2)'!J8</f>
        <v>0.05</v>
      </c>
      <c r="J8">
        <f>'Master sheet (2)'!K8</f>
        <v>0.05</v>
      </c>
      <c r="K8">
        <f>'Master sheet (2)'!L8</f>
        <v>0.05</v>
      </c>
      <c r="L8">
        <f>'Master sheet (2)'!M8</f>
        <v>0.05</v>
      </c>
    </row>
    <row r="9" spans="1:15" x14ac:dyDescent="0.2">
      <c r="A9" t="str">
        <f>'Master sheet (2)'!B9</f>
        <v>Abitibi-Témiscamingue-urban</v>
      </c>
      <c r="B9" s="8">
        <f>'Master sheet (2)'!C9*'Master sheet (2)'!A9</f>
        <v>0</v>
      </c>
      <c r="C9">
        <f>'Master sheet (2)'!D9</f>
        <v>1</v>
      </c>
      <c r="D9">
        <f>'Master sheet (2)'!E9</f>
        <v>0.58399999999999996</v>
      </c>
      <c r="E9">
        <f>'Master sheet (2)'!F9</f>
        <v>1</v>
      </c>
      <c r="F9">
        <f>'Master sheet (2)'!G9</f>
        <v>0.05</v>
      </c>
      <c r="G9">
        <f>'Master sheet (2)'!H9</f>
        <v>3</v>
      </c>
      <c r="H9">
        <f>'Master sheet (2)'!I9</f>
        <v>1</v>
      </c>
      <c r="I9">
        <f>'Master sheet (2)'!J9</f>
        <v>0.05</v>
      </c>
      <c r="J9">
        <f>'Master sheet (2)'!K9</f>
        <v>0.05</v>
      </c>
      <c r="K9">
        <f>'Master sheet (2)'!L9</f>
        <v>0.05</v>
      </c>
      <c r="L9">
        <f>'Master sheet (2)'!M9</f>
        <v>0.05</v>
      </c>
    </row>
    <row r="10" spans="1:15" x14ac:dyDescent="0.2">
      <c r="A10" t="str">
        <f>'Master sheet (2)'!B10</f>
        <v>Abitibi-Témiscamingue-urban</v>
      </c>
      <c r="B10" s="8">
        <f>'Master sheet (2)'!C10*'Master sheet (2)'!A10</f>
        <v>0</v>
      </c>
      <c r="C10">
        <f>'Master sheet (2)'!D10</f>
        <v>1</v>
      </c>
      <c r="D10">
        <f>'Master sheet (2)'!E10</f>
        <v>0.58399999999999996</v>
      </c>
      <c r="E10">
        <f>'Master sheet (2)'!F10</f>
        <v>1</v>
      </c>
      <c r="F10">
        <f>'Master sheet (2)'!G10</f>
        <v>0.05</v>
      </c>
      <c r="G10">
        <f>'Master sheet (2)'!H10</f>
        <v>4</v>
      </c>
      <c r="H10">
        <f>'Master sheet (2)'!I10</f>
        <v>1</v>
      </c>
      <c r="I10">
        <f>'Master sheet (2)'!J10</f>
        <v>0.05</v>
      </c>
      <c r="J10">
        <f>'Master sheet (2)'!K10</f>
        <v>0.05</v>
      </c>
      <c r="K10">
        <f>'Master sheet (2)'!L10</f>
        <v>0.05</v>
      </c>
      <c r="L10">
        <f>'Master sheet (2)'!M10</f>
        <v>0.05</v>
      </c>
    </row>
    <row r="11" spans="1:15" x14ac:dyDescent="0.2">
      <c r="A11" t="str">
        <f>'Master sheet (2)'!B11</f>
        <v>Abitibi-Témiscamingue-urban</v>
      </c>
      <c r="B11" s="8">
        <f>'Master sheet (2)'!C11*'Master sheet (2)'!A11</f>
        <v>0</v>
      </c>
      <c r="C11">
        <f>'Master sheet (2)'!D11</f>
        <v>1</v>
      </c>
      <c r="D11">
        <f>'Master sheet (2)'!E11</f>
        <v>0.58399999999999996</v>
      </c>
      <c r="E11">
        <f>'Master sheet (2)'!F11</f>
        <v>1</v>
      </c>
      <c r="F11">
        <f>'Master sheet (2)'!G11</f>
        <v>0.05</v>
      </c>
      <c r="G11">
        <f>'Master sheet (2)'!H11</f>
        <v>5</v>
      </c>
      <c r="H11">
        <f>'Master sheet (2)'!I11</f>
        <v>1</v>
      </c>
      <c r="I11">
        <f>'Master sheet (2)'!J11</f>
        <v>0.05</v>
      </c>
      <c r="J11">
        <f>'Master sheet (2)'!K11</f>
        <v>0.05</v>
      </c>
      <c r="K11">
        <f>'Master sheet (2)'!L11</f>
        <v>0.05</v>
      </c>
      <c r="L11">
        <f>'Master sheet (2)'!M11</f>
        <v>0.05</v>
      </c>
    </row>
    <row r="12" spans="1:15" x14ac:dyDescent="0.2">
      <c r="A12" t="str">
        <f>'Master sheet (2)'!B12</f>
        <v>Bas-Saint-Laurent-rural</v>
      </c>
      <c r="B12" s="8">
        <f>'Master sheet (2)'!C12*'Master sheet (2)'!A12</f>
        <v>100588.431</v>
      </c>
      <c r="C12">
        <f>'Master sheet (2)'!D12</f>
        <v>2</v>
      </c>
      <c r="D12">
        <f>'Master sheet (2)'!E12</f>
        <v>0.58399999999999996</v>
      </c>
      <c r="E12">
        <f>'Master sheet (2)'!F12</f>
        <v>1</v>
      </c>
      <c r="F12">
        <f>'Master sheet (2)'!G12</f>
        <v>3.9E-2</v>
      </c>
      <c r="G12">
        <f>'Master sheet (2)'!H12</f>
        <v>1</v>
      </c>
      <c r="H12">
        <f>'Master sheet (2)'!I12</f>
        <v>1</v>
      </c>
      <c r="I12">
        <f>'Master sheet (2)'!J12</f>
        <v>0.05</v>
      </c>
      <c r="J12">
        <f>'Master sheet (2)'!K12</f>
        <v>0.05</v>
      </c>
      <c r="K12">
        <f>'Master sheet (2)'!L12</f>
        <v>0.05</v>
      </c>
      <c r="L12">
        <f>'Master sheet (2)'!M12</f>
        <v>0.05</v>
      </c>
    </row>
    <row r="13" spans="1:15" x14ac:dyDescent="0.2">
      <c r="A13" t="str">
        <f>'Master sheet (2)'!B13</f>
        <v>Bas-Saint-Laurent-rural</v>
      </c>
      <c r="B13" s="8">
        <f>'Master sheet (2)'!C13*'Master sheet (2)'!A13</f>
        <v>0</v>
      </c>
      <c r="C13">
        <f>'Master sheet (2)'!D13</f>
        <v>2</v>
      </c>
      <c r="D13">
        <f>'Master sheet (2)'!E13</f>
        <v>0.58399999999999996</v>
      </c>
      <c r="E13">
        <f>'Master sheet (2)'!F13</f>
        <v>1</v>
      </c>
      <c r="F13">
        <f>'Master sheet (2)'!G13</f>
        <v>3.9E-2</v>
      </c>
      <c r="G13">
        <f>'Master sheet (2)'!H13</f>
        <v>2</v>
      </c>
      <c r="H13">
        <f>'Master sheet (2)'!I13</f>
        <v>1</v>
      </c>
      <c r="I13">
        <f>'Master sheet (2)'!J13</f>
        <v>0.05</v>
      </c>
      <c r="J13">
        <f>'Master sheet (2)'!K13</f>
        <v>0.05</v>
      </c>
      <c r="K13">
        <f>'Master sheet (2)'!L13</f>
        <v>0.05</v>
      </c>
      <c r="L13">
        <f>'Master sheet (2)'!M13</f>
        <v>0.05</v>
      </c>
    </row>
    <row r="14" spans="1:15" x14ac:dyDescent="0.2">
      <c r="A14" t="str">
        <f>'Master sheet (2)'!B14</f>
        <v>Bas-Saint-Laurent-rural</v>
      </c>
      <c r="B14" s="8">
        <f>'Master sheet (2)'!C14*'Master sheet (2)'!A14</f>
        <v>0</v>
      </c>
      <c r="C14">
        <f>'Master sheet (2)'!D14</f>
        <v>2</v>
      </c>
      <c r="D14">
        <f>'Master sheet (2)'!E14</f>
        <v>0.58399999999999996</v>
      </c>
      <c r="E14">
        <f>'Master sheet (2)'!F14</f>
        <v>1</v>
      </c>
      <c r="F14">
        <f>'Master sheet (2)'!G14</f>
        <v>3.9E-2</v>
      </c>
      <c r="G14">
        <f>'Master sheet (2)'!H14</f>
        <v>3</v>
      </c>
      <c r="H14">
        <f>'Master sheet (2)'!I14</f>
        <v>1</v>
      </c>
      <c r="I14">
        <f>'Master sheet (2)'!J14</f>
        <v>0.05</v>
      </c>
      <c r="J14">
        <f>'Master sheet (2)'!K14</f>
        <v>0.05</v>
      </c>
      <c r="K14">
        <f>'Master sheet (2)'!L14</f>
        <v>0.05</v>
      </c>
      <c r="L14">
        <f>'Master sheet (2)'!M14</f>
        <v>0.05</v>
      </c>
    </row>
    <row r="15" spans="1:15" x14ac:dyDescent="0.2">
      <c r="A15" t="str">
        <f>'Master sheet (2)'!B15</f>
        <v>Bas-Saint-Laurent-rural</v>
      </c>
      <c r="B15" s="8">
        <f>'Master sheet (2)'!C15*'Master sheet (2)'!A15</f>
        <v>0</v>
      </c>
      <c r="C15">
        <f>'Master sheet (2)'!D15</f>
        <v>2</v>
      </c>
      <c r="D15">
        <f>'Master sheet (2)'!E15</f>
        <v>0.58399999999999996</v>
      </c>
      <c r="E15">
        <f>'Master sheet (2)'!F15</f>
        <v>1</v>
      </c>
      <c r="F15">
        <f>'Master sheet (2)'!G15</f>
        <v>3.9E-2</v>
      </c>
      <c r="G15">
        <f>'Master sheet (2)'!H15</f>
        <v>4</v>
      </c>
      <c r="H15">
        <f>'Master sheet (2)'!I15</f>
        <v>1</v>
      </c>
      <c r="I15">
        <f>'Master sheet (2)'!J15</f>
        <v>0.05</v>
      </c>
      <c r="J15">
        <f>'Master sheet (2)'!K15</f>
        <v>0.05</v>
      </c>
      <c r="K15">
        <f>'Master sheet (2)'!L15</f>
        <v>0.05</v>
      </c>
      <c r="L15">
        <f>'Master sheet (2)'!M15</f>
        <v>0.05</v>
      </c>
    </row>
    <row r="16" spans="1:15" x14ac:dyDescent="0.2">
      <c r="A16" t="str">
        <f>'Master sheet (2)'!B16</f>
        <v>Bas-Saint-Laurent-rural</v>
      </c>
      <c r="B16" s="8">
        <f>'Master sheet (2)'!C16*'Master sheet (2)'!A16</f>
        <v>0</v>
      </c>
      <c r="C16">
        <f>'Master sheet (2)'!D16</f>
        <v>2</v>
      </c>
      <c r="D16">
        <f>'Master sheet (2)'!E16</f>
        <v>0.58399999999999996</v>
      </c>
      <c r="E16">
        <f>'Master sheet (2)'!F16</f>
        <v>1</v>
      </c>
      <c r="F16">
        <f>'Master sheet (2)'!G16</f>
        <v>3.9E-2</v>
      </c>
      <c r="G16">
        <f>'Master sheet (2)'!H16</f>
        <v>5</v>
      </c>
      <c r="H16">
        <f>'Master sheet (2)'!I16</f>
        <v>1</v>
      </c>
      <c r="I16">
        <f>'Master sheet (2)'!J16</f>
        <v>0.05</v>
      </c>
      <c r="J16">
        <f>'Master sheet (2)'!K16</f>
        <v>0.05</v>
      </c>
      <c r="K16">
        <f>'Master sheet (2)'!L16</f>
        <v>0.05</v>
      </c>
      <c r="L16">
        <f>'Master sheet (2)'!M16</f>
        <v>0.05</v>
      </c>
    </row>
    <row r="17" spans="1:12" x14ac:dyDescent="0.2">
      <c r="A17" t="str">
        <f>'Master sheet (2)'!B17</f>
        <v>Bas-Saint-Laurent-urban</v>
      </c>
      <c r="B17" s="8">
        <f>'Master sheet (2)'!C17*'Master sheet (2)'!A17</f>
        <v>99388.569000000003</v>
      </c>
      <c r="C17">
        <f>'Master sheet (2)'!D17</f>
        <v>1</v>
      </c>
      <c r="D17">
        <f>'Master sheet (2)'!E17</f>
        <v>0.58399999999999996</v>
      </c>
      <c r="E17">
        <f>'Master sheet (2)'!F17</f>
        <v>1</v>
      </c>
      <c r="F17">
        <f>'Master sheet (2)'!G17</f>
        <v>3.9E-2</v>
      </c>
      <c r="G17">
        <f>'Master sheet (2)'!H17</f>
        <v>1</v>
      </c>
      <c r="H17">
        <f>'Master sheet (2)'!I17</f>
        <v>1</v>
      </c>
      <c r="I17">
        <f>'Master sheet (2)'!J17</f>
        <v>0.05</v>
      </c>
      <c r="J17">
        <f>'Master sheet (2)'!K17</f>
        <v>0.05</v>
      </c>
      <c r="K17">
        <f>'Master sheet (2)'!L17</f>
        <v>0.05</v>
      </c>
      <c r="L17">
        <f>'Master sheet (2)'!M17</f>
        <v>0.05</v>
      </c>
    </row>
    <row r="18" spans="1:12" x14ac:dyDescent="0.2">
      <c r="A18" t="str">
        <f>'Master sheet (2)'!B18</f>
        <v>Bas-Saint-Laurent-urban</v>
      </c>
      <c r="B18" s="8">
        <f>'Master sheet (2)'!C18*'Master sheet (2)'!A18</f>
        <v>0</v>
      </c>
      <c r="C18">
        <f>'Master sheet (2)'!D18</f>
        <v>1</v>
      </c>
      <c r="D18">
        <f>'Master sheet (2)'!E18</f>
        <v>0.58399999999999996</v>
      </c>
      <c r="E18">
        <f>'Master sheet (2)'!F18</f>
        <v>1</v>
      </c>
      <c r="F18">
        <f>'Master sheet (2)'!G18</f>
        <v>3.9E-2</v>
      </c>
      <c r="G18">
        <f>'Master sheet (2)'!H18</f>
        <v>2</v>
      </c>
      <c r="H18">
        <f>'Master sheet (2)'!I18</f>
        <v>1</v>
      </c>
      <c r="I18">
        <f>'Master sheet (2)'!J18</f>
        <v>0.05</v>
      </c>
      <c r="J18">
        <f>'Master sheet (2)'!K18</f>
        <v>0.05</v>
      </c>
      <c r="K18">
        <f>'Master sheet (2)'!L18</f>
        <v>0.05</v>
      </c>
      <c r="L18">
        <f>'Master sheet (2)'!M18</f>
        <v>0.05</v>
      </c>
    </row>
    <row r="19" spans="1:12" x14ac:dyDescent="0.2">
      <c r="A19" t="str">
        <f>'Master sheet (2)'!B19</f>
        <v>Bas-Saint-Laurent-urban</v>
      </c>
      <c r="B19" s="8">
        <f>'Master sheet (2)'!C19*'Master sheet (2)'!A19</f>
        <v>0</v>
      </c>
      <c r="C19">
        <f>'Master sheet (2)'!D19</f>
        <v>1</v>
      </c>
      <c r="D19">
        <f>'Master sheet (2)'!E19</f>
        <v>0.58399999999999996</v>
      </c>
      <c r="E19">
        <f>'Master sheet (2)'!F19</f>
        <v>1</v>
      </c>
      <c r="F19">
        <f>'Master sheet (2)'!G19</f>
        <v>3.9E-2</v>
      </c>
      <c r="G19">
        <f>'Master sheet (2)'!H19</f>
        <v>3</v>
      </c>
      <c r="H19">
        <f>'Master sheet (2)'!I19</f>
        <v>1</v>
      </c>
      <c r="I19">
        <f>'Master sheet (2)'!J19</f>
        <v>0.05</v>
      </c>
      <c r="J19">
        <f>'Master sheet (2)'!K19</f>
        <v>0.05</v>
      </c>
      <c r="K19">
        <f>'Master sheet (2)'!L19</f>
        <v>0.05</v>
      </c>
      <c r="L19">
        <f>'Master sheet (2)'!M19</f>
        <v>0.05</v>
      </c>
    </row>
    <row r="20" spans="1:12" x14ac:dyDescent="0.2">
      <c r="A20" t="str">
        <f>'Master sheet (2)'!B20</f>
        <v>Bas-Saint-Laurent-urban</v>
      </c>
      <c r="B20" s="8">
        <f>'Master sheet (2)'!C20*'Master sheet (2)'!A20</f>
        <v>0</v>
      </c>
      <c r="C20">
        <f>'Master sheet (2)'!D20</f>
        <v>1</v>
      </c>
      <c r="D20">
        <f>'Master sheet (2)'!E20</f>
        <v>0.58399999999999996</v>
      </c>
      <c r="E20">
        <f>'Master sheet (2)'!F20</f>
        <v>1</v>
      </c>
      <c r="F20">
        <f>'Master sheet (2)'!G20</f>
        <v>3.9E-2</v>
      </c>
      <c r="G20">
        <f>'Master sheet (2)'!H20</f>
        <v>4</v>
      </c>
      <c r="H20">
        <f>'Master sheet (2)'!I20</f>
        <v>1</v>
      </c>
      <c r="I20">
        <f>'Master sheet (2)'!J20</f>
        <v>0.05</v>
      </c>
      <c r="J20">
        <f>'Master sheet (2)'!K20</f>
        <v>0.05</v>
      </c>
      <c r="K20">
        <f>'Master sheet (2)'!L20</f>
        <v>0.05</v>
      </c>
      <c r="L20">
        <f>'Master sheet (2)'!M20</f>
        <v>0.05</v>
      </c>
    </row>
    <row r="21" spans="1:12" x14ac:dyDescent="0.2">
      <c r="A21" t="str">
        <f>'Master sheet (2)'!B21</f>
        <v>Bas-Saint-Laurent-urban</v>
      </c>
      <c r="B21" s="8">
        <f>'Master sheet (2)'!C21*'Master sheet (2)'!A21</f>
        <v>0</v>
      </c>
      <c r="C21">
        <f>'Master sheet (2)'!D21</f>
        <v>1</v>
      </c>
      <c r="D21">
        <f>'Master sheet (2)'!E21</f>
        <v>0.58399999999999996</v>
      </c>
      <c r="E21">
        <f>'Master sheet (2)'!F21</f>
        <v>1</v>
      </c>
      <c r="F21">
        <f>'Master sheet (2)'!G21</f>
        <v>3.9E-2</v>
      </c>
      <c r="G21">
        <f>'Master sheet (2)'!H21</f>
        <v>5</v>
      </c>
      <c r="H21">
        <f>'Master sheet (2)'!I21</f>
        <v>1</v>
      </c>
      <c r="I21">
        <f>'Master sheet (2)'!J21</f>
        <v>0.05</v>
      </c>
      <c r="J21">
        <f>'Master sheet (2)'!K21</f>
        <v>0.05</v>
      </c>
      <c r="K21">
        <f>'Master sheet (2)'!L21</f>
        <v>0.05</v>
      </c>
      <c r="L21">
        <f>'Master sheet (2)'!M21</f>
        <v>0.05</v>
      </c>
    </row>
    <row r="22" spans="1:12" x14ac:dyDescent="0.2">
      <c r="A22" t="str">
        <f>'Master sheet (2)'!B22</f>
        <v>Capitale-Nationale-rural</v>
      </c>
      <c r="B22" s="8">
        <f>'Master sheet (2)'!C22*'Master sheet (2)'!A22</f>
        <v>85475.152000000002</v>
      </c>
      <c r="C22">
        <f>'Master sheet (2)'!D22</f>
        <v>2</v>
      </c>
      <c r="D22">
        <f>'Master sheet (2)'!E22</f>
        <v>0.58399999999999996</v>
      </c>
      <c r="E22">
        <f>'Master sheet (2)'!F22</f>
        <v>1</v>
      </c>
      <c r="F22">
        <f>'Master sheet (2)'!G22</f>
        <v>4.9000000000000002E-2</v>
      </c>
      <c r="G22">
        <f>'Master sheet (2)'!H22</f>
        <v>1</v>
      </c>
      <c r="H22">
        <f>'Master sheet (2)'!I22</f>
        <v>1</v>
      </c>
      <c r="I22">
        <f>'Master sheet (2)'!J22</f>
        <v>0.05</v>
      </c>
      <c r="J22">
        <f>'Master sheet (2)'!K22</f>
        <v>0.05</v>
      </c>
      <c r="K22">
        <f>'Master sheet (2)'!L22</f>
        <v>0.05</v>
      </c>
      <c r="L22">
        <f>'Master sheet (2)'!M22</f>
        <v>0.05</v>
      </c>
    </row>
    <row r="23" spans="1:12" x14ac:dyDescent="0.2">
      <c r="A23" t="str">
        <f>'Master sheet (2)'!B23</f>
        <v>Capitale-Nationale-rural</v>
      </c>
      <c r="B23" s="8">
        <f>'Master sheet (2)'!C23*'Master sheet (2)'!A23</f>
        <v>0</v>
      </c>
      <c r="C23">
        <f>'Master sheet (2)'!D23</f>
        <v>2</v>
      </c>
      <c r="D23">
        <f>'Master sheet (2)'!E23</f>
        <v>0.58399999999999996</v>
      </c>
      <c r="E23">
        <f>'Master sheet (2)'!F23</f>
        <v>1</v>
      </c>
      <c r="F23">
        <f>'Master sheet (2)'!G23</f>
        <v>4.9000000000000002E-2</v>
      </c>
      <c r="G23">
        <f>'Master sheet (2)'!H23</f>
        <v>2</v>
      </c>
      <c r="H23">
        <f>'Master sheet (2)'!I23</f>
        <v>1</v>
      </c>
      <c r="I23">
        <f>'Master sheet (2)'!J23</f>
        <v>0.05</v>
      </c>
      <c r="J23">
        <f>'Master sheet (2)'!K23</f>
        <v>0.05</v>
      </c>
      <c r="K23">
        <f>'Master sheet (2)'!L23</f>
        <v>0.05</v>
      </c>
      <c r="L23">
        <f>'Master sheet (2)'!M23</f>
        <v>0.05</v>
      </c>
    </row>
    <row r="24" spans="1:12" x14ac:dyDescent="0.2">
      <c r="A24" t="str">
        <f>'Master sheet (2)'!B24</f>
        <v>Capitale-Nationale-rural</v>
      </c>
      <c r="B24" s="8">
        <f>'Master sheet (2)'!C24*'Master sheet (2)'!A24</f>
        <v>0</v>
      </c>
      <c r="C24">
        <f>'Master sheet (2)'!D24</f>
        <v>2</v>
      </c>
      <c r="D24">
        <f>'Master sheet (2)'!E24</f>
        <v>0.58399999999999996</v>
      </c>
      <c r="E24">
        <f>'Master sheet (2)'!F24</f>
        <v>1</v>
      </c>
      <c r="F24">
        <f>'Master sheet (2)'!G24</f>
        <v>4.9000000000000002E-2</v>
      </c>
      <c r="G24">
        <f>'Master sheet (2)'!H24</f>
        <v>3</v>
      </c>
      <c r="H24">
        <f>'Master sheet (2)'!I24</f>
        <v>1</v>
      </c>
      <c r="I24">
        <f>'Master sheet (2)'!J24</f>
        <v>0.05</v>
      </c>
      <c r="J24">
        <f>'Master sheet (2)'!K24</f>
        <v>0.05</v>
      </c>
      <c r="K24">
        <f>'Master sheet (2)'!L24</f>
        <v>0.05</v>
      </c>
      <c r="L24">
        <f>'Master sheet (2)'!M24</f>
        <v>0.05</v>
      </c>
    </row>
    <row r="25" spans="1:12" x14ac:dyDescent="0.2">
      <c r="A25" t="str">
        <f>'Master sheet (2)'!B25</f>
        <v>Capitale-Nationale-rural</v>
      </c>
      <c r="B25" s="8">
        <f>'Master sheet (2)'!C25*'Master sheet (2)'!A25</f>
        <v>0</v>
      </c>
      <c r="C25">
        <f>'Master sheet (2)'!D25</f>
        <v>2</v>
      </c>
      <c r="D25">
        <f>'Master sheet (2)'!E25</f>
        <v>0.58399999999999996</v>
      </c>
      <c r="E25">
        <f>'Master sheet (2)'!F25</f>
        <v>1</v>
      </c>
      <c r="F25">
        <f>'Master sheet (2)'!G25</f>
        <v>4.9000000000000002E-2</v>
      </c>
      <c r="G25">
        <f>'Master sheet (2)'!H25</f>
        <v>4</v>
      </c>
      <c r="H25">
        <f>'Master sheet (2)'!I25</f>
        <v>1</v>
      </c>
      <c r="I25">
        <f>'Master sheet (2)'!J25</f>
        <v>0.05</v>
      </c>
      <c r="J25">
        <f>'Master sheet (2)'!K25</f>
        <v>0.05</v>
      </c>
      <c r="K25">
        <f>'Master sheet (2)'!L25</f>
        <v>0.05</v>
      </c>
      <c r="L25">
        <f>'Master sheet (2)'!M25</f>
        <v>0.05</v>
      </c>
    </row>
    <row r="26" spans="1:12" x14ac:dyDescent="0.2">
      <c r="A26" t="str">
        <f>'Master sheet (2)'!B26</f>
        <v>Capitale-Nationale-rural</v>
      </c>
      <c r="B26" s="8">
        <f>'Master sheet (2)'!C26*'Master sheet (2)'!A26</f>
        <v>0</v>
      </c>
      <c r="C26">
        <f>'Master sheet (2)'!D26</f>
        <v>2</v>
      </c>
      <c r="D26">
        <f>'Master sheet (2)'!E26</f>
        <v>0.58399999999999996</v>
      </c>
      <c r="E26">
        <f>'Master sheet (2)'!F26</f>
        <v>1</v>
      </c>
      <c r="F26">
        <f>'Master sheet (2)'!G26</f>
        <v>4.9000000000000002E-2</v>
      </c>
      <c r="G26">
        <f>'Master sheet (2)'!H26</f>
        <v>5</v>
      </c>
      <c r="H26">
        <f>'Master sheet (2)'!I26</f>
        <v>1</v>
      </c>
      <c r="I26">
        <f>'Master sheet (2)'!J26</f>
        <v>0.05</v>
      </c>
      <c r="J26">
        <f>'Master sheet (2)'!K26</f>
        <v>0.05</v>
      </c>
      <c r="K26">
        <f>'Master sheet (2)'!L26</f>
        <v>0.05</v>
      </c>
      <c r="L26">
        <f>'Master sheet (2)'!M26</f>
        <v>0.05</v>
      </c>
    </row>
    <row r="27" spans="1:12" x14ac:dyDescent="0.2">
      <c r="A27" t="str">
        <f>'Master sheet (2)'!B27</f>
        <v>Capitale-Nationale-urban</v>
      </c>
      <c r="B27" s="8">
        <f>'Master sheet (2)'!C27*'Master sheet (2)'!A27</f>
        <v>615140.848</v>
      </c>
      <c r="C27">
        <f>'Master sheet (2)'!D27</f>
        <v>1</v>
      </c>
      <c r="D27">
        <f>'Master sheet (2)'!E27</f>
        <v>0.58399999999999996</v>
      </c>
      <c r="E27">
        <f>'Master sheet (2)'!F27</f>
        <v>1</v>
      </c>
      <c r="F27">
        <f>'Master sheet (2)'!G27</f>
        <v>4.9000000000000002E-2</v>
      </c>
      <c r="G27">
        <f>'Master sheet (2)'!H27</f>
        <v>1</v>
      </c>
      <c r="H27">
        <f>'Master sheet (2)'!I27</f>
        <v>1</v>
      </c>
      <c r="I27">
        <f>'Master sheet (2)'!J27</f>
        <v>0.05</v>
      </c>
      <c r="J27">
        <f>'Master sheet (2)'!K27</f>
        <v>0.05</v>
      </c>
      <c r="K27">
        <f>'Master sheet (2)'!L27</f>
        <v>0.05</v>
      </c>
      <c r="L27">
        <f>'Master sheet (2)'!M27</f>
        <v>0.05</v>
      </c>
    </row>
    <row r="28" spans="1:12" x14ac:dyDescent="0.2">
      <c r="A28" t="str">
        <f>'Master sheet (2)'!B28</f>
        <v>Capitale-Nationale-urban</v>
      </c>
      <c r="B28" s="8">
        <f>'Master sheet (2)'!C28*'Master sheet (2)'!A28</f>
        <v>0</v>
      </c>
      <c r="C28">
        <f>'Master sheet (2)'!D28</f>
        <v>1</v>
      </c>
      <c r="D28">
        <f>'Master sheet (2)'!E28</f>
        <v>0.58399999999999996</v>
      </c>
      <c r="E28">
        <f>'Master sheet (2)'!F28</f>
        <v>1</v>
      </c>
      <c r="F28">
        <f>'Master sheet (2)'!G28</f>
        <v>4.9000000000000002E-2</v>
      </c>
      <c r="G28">
        <f>'Master sheet (2)'!H28</f>
        <v>2</v>
      </c>
      <c r="H28">
        <f>'Master sheet (2)'!I28</f>
        <v>1</v>
      </c>
      <c r="I28">
        <f>'Master sheet (2)'!J28</f>
        <v>0.05</v>
      </c>
      <c r="J28">
        <f>'Master sheet (2)'!K28</f>
        <v>0.05</v>
      </c>
      <c r="K28">
        <f>'Master sheet (2)'!L28</f>
        <v>0.05</v>
      </c>
      <c r="L28">
        <f>'Master sheet (2)'!M28</f>
        <v>0.05</v>
      </c>
    </row>
    <row r="29" spans="1:12" x14ac:dyDescent="0.2">
      <c r="A29" t="str">
        <f>'Master sheet (2)'!B29</f>
        <v>Capitale-Nationale-urban</v>
      </c>
      <c r="B29" s="8">
        <f>'Master sheet (2)'!C29*'Master sheet (2)'!A29</f>
        <v>0</v>
      </c>
      <c r="C29">
        <f>'Master sheet (2)'!D29</f>
        <v>1</v>
      </c>
      <c r="D29">
        <f>'Master sheet (2)'!E29</f>
        <v>0.58399999999999996</v>
      </c>
      <c r="E29">
        <f>'Master sheet (2)'!F29</f>
        <v>1</v>
      </c>
      <c r="F29">
        <f>'Master sheet (2)'!G29</f>
        <v>4.9000000000000002E-2</v>
      </c>
      <c r="G29">
        <f>'Master sheet (2)'!H29</f>
        <v>3</v>
      </c>
      <c r="H29">
        <f>'Master sheet (2)'!I29</f>
        <v>1</v>
      </c>
      <c r="I29">
        <f>'Master sheet (2)'!J29</f>
        <v>0.05</v>
      </c>
      <c r="J29">
        <f>'Master sheet (2)'!K29</f>
        <v>0.05</v>
      </c>
      <c r="K29">
        <f>'Master sheet (2)'!L29</f>
        <v>0.05</v>
      </c>
      <c r="L29">
        <f>'Master sheet (2)'!M29</f>
        <v>0.05</v>
      </c>
    </row>
    <row r="30" spans="1:12" x14ac:dyDescent="0.2">
      <c r="A30" t="str">
        <f>'Master sheet (2)'!B30</f>
        <v>Capitale-Nationale-urban</v>
      </c>
      <c r="B30" s="8">
        <f>'Master sheet (2)'!C30*'Master sheet (2)'!A30</f>
        <v>0</v>
      </c>
      <c r="C30">
        <f>'Master sheet (2)'!D30</f>
        <v>1</v>
      </c>
      <c r="D30">
        <f>'Master sheet (2)'!E30</f>
        <v>0.58399999999999996</v>
      </c>
      <c r="E30">
        <f>'Master sheet (2)'!F30</f>
        <v>1</v>
      </c>
      <c r="F30">
        <f>'Master sheet (2)'!G30</f>
        <v>4.9000000000000002E-2</v>
      </c>
      <c r="G30">
        <f>'Master sheet (2)'!H30</f>
        <v>4</v>
      </c>
      <c r="H30">
        <f>'Master sheet (2)'!I30</f>
        <v>1</v>
      </c>
      <c r="I30">
        <f>'Master sheet (2)'!J30</f>
        <v>0.05</v>
      </c>
      <c r="J30">
        <f>'Master sheet (2)'!K30</f>
        <v>0.05</v>
      </c>
      <c r="K30">
        <f>'Master sheet (2)'!L30</f>
        <v>0.05</v>
      </c>
      <c r="L30">
        <f>'Master sheet (2)'!M30</f>
        <v>0.05</v>
      </c>
    </row>
    <row r="31" spans="1:12" x14ac:dyDescent="0.2">
      <c r="A31" t="str">
        <f>'Master sheet (2)'!B31</f>
        <v>Capitale-Nationale-urban</v>
      </c>
      <c r="B31" s="8">
        <f>'Master sheet (2)'!C31*'Master sheet (2)'!A31</f>
        <v>0</v>
      </c>
      <c r="C31">
        <f>'Master sheet (2)'!D31</f>
        <v>1</v>
      </c>
      <c r="D31">
        <f>'Master sheet (2)'!E31</f>
        <v>0.58399999999999996</v>
      </c>
      <c r="E31">
        <f>'Master sheet (2)'!F31</f>
        <v>1</v>
      </c>
      <c r="F31">
        <f>'Master sheet (2)'!G31</f>
        <v>4.9000000000000002E-2</v>
      </c>
      <c r="G31">
        <f>'Master sheet (2)'!H31</f>
        <v>5</v>
      </c>
      <c r="H31">
        <f>'Master sheet (2)'!I31</f>
        <v>1</v>
      </c>
      <c r="I31">
        <f>'Master sheet (2)'!J31</f>
        <v>0.05</v>
      </c>
      <c r="J31">
        <f>'Master sheet (2)'!K31</f>
        <v>0.05</v>
      </c>
      <c r="K31">
        <f>'Master sheet (2)'!L31</f>
        <v>0.05</v>
      </c>
      <c r="L31">
        <f>'Master sheet (2)'!M31</f>
        <v>0.05</v>
      </c>
    </row>
    <row r="32" spans="1:12" x14ac:dyDescent="0.2">
      <c r="A32" t="str">
        <f>'Master sheet (2)'!B32</f>
        <v>Centre-du-Québec-rural</v>
      </c>
      <c r="B32" s="8">
        <f>'Master sheet (2)'!C32*'Master sheet (2)'!A32</f>
        <v>84532.842999999993</v>
      </c>
      <c r="C32">
        <f>'Master sheet (2)'!D32</f>
        <v>2</v>
      </c>
      <c r="D32">
        <f>'Master sheet (2)'!E32</f>
        <v>0.58399999999999996</v>
      </c>
      <c r="E32">
        <f>'Master sheet (2)'!F32</f>
        <v>1</v>
      </c>
      <c r="F32">
        <f>'Master sheet (2)'!G32</f>
        <v>4.4999999999999998E-2</v>
      </c>
      <c r="G32">
        <f>'Master sheet (2)'!H32</f>
        <v>1</v>
      </c>
      <c r="H32">
        <f>'Master sheet (2)'!I32</f>
        <v>1</v>
      </c>
      <c r="I32">
        <f>'Master sheet (2)'!J32</f>
        <v>0.05</v>
      </c>
      <c r="J32">
        <f>'Master sheet (2)'!K32</f>
        <v>0.05</v>
      </c>
      <c r="K32">
        <f>'Master sheet (2)'!L32</f>
        <v>0.05</v>
      </c>
      <c r="L32">
        <f>'Master sheet (2)'!M32</f>
        <v>0.05</v>
      </c>
    </row>
    <row r="33" spans="1:12" x14ac:dyDescent="0.2">
      <c r="A33" t="str">
        <f>'Master sheet (2)'!B33</f>
        <v>Centre-du-Québec-rural</v>
      </c>
      <c r="B33" s="8">
        <f>'Master sheet (2)'!C33*'Master sheet (2)'!A33</f>
        <v>0</v>
      </c>
      <c r="C33">
        <f>'Master sheet (2)'!D33</f>
        <v>2</v>
      </c>
      <c r="D33">
        <f>'Master sheet (2)'!E33</f>
        <v>0.58399999999999996</v>
      </c>
      <c r="E33">
        <f>'Master sheet (2)'!F33</f>
        <v>1</v>
      </c>
      <c r="F33">
        <f>'Master sheet (2)'!G33</f>
        <v>4.4999999999999998E-2</v>
      </c>
      <c r="G33">
        <f>'Master sheet (2)'!H33</f>
        <v>2</v>
      </c>
      <c r="H33">
        <f>'Master sheet (2)'!I33</f>
        <v>1</v>
      </c>
      <c r="I33">
        <f>'Master sheet (2)'!J33</f>
        <v>0.05</v>
      </c>
      <c r="J33">
        <f>'Master sheet (2)'!K33</f>
        <v>0.05</v>
      </c>
      <c r="K33">
        <f>'Master sheet (2)'!L33</f>
        <v>0.05</v>
      </c>
      <c r="L33">
        <f>'Master sheet (2)'!M33</f>
        <v>0.05</v>
      </c>
    </row>
    <row r="34" spans="1:12" x14ac:dyDescent="0.2">
      <c r="A34" t="str">
        <f>'Master sheet (2)'!B34</f>
        <v>Centre-du-Québec-rural</v>
      </c>
      <c r="B34" s="8">
        <f>'Master sheet (2)'!C34*'Master sheet (2)'!A34</f>
        <v>0</v>
      </c>
      <c r="C34">
        <f>'Master sheet (2)'!D34</f>
        <v>2</v>
      </c>
      <c r="D34">
        <f>'Master sheet (2)'!E34</f>
        <v>0.58399999999999996</v>
      </c>
      <c r="E34">
        <f>'Master sheet (2)'!F34</f>
        <v>1</v>
      </c>
      <c r="F34">
        <f>'Master sheet (2)'!G34</f>
        <v>4.4999999999999998E-2</v>
      </c>
      <c r="G34">
        <f>'Master sheet (2)'!H34</f>
        <v>3</v>
      </c>
      <c r="H34">
        <f>'Master sheet (2)'!I34</f>
        <v>1</v>
      </c>
      <c r="I34">
        <f>'Master sheet (2)'!J34</f>
        <v>0.05</v>
      </c>
      <c r="J34">
        <f>'Master sheet (2)'!K34</f>
        <v>0.05</v>
      </c>
      <c r="K34">
        <f>'Master sheet (2)'!L34</f>
        <v>0.05</v>
      </c>
      <c r="L34">
        <f>'Master sheet (2)'!M34</f>
        <v>0.05</v>
      </c>
    </row>
    <row r="35" spans="1:12" x14ac:dyDescent="0.2">
      <c r="A35" t="str">
        <f>'Master sheet (2)'!B35</f>
        <v>Centre-du-Québec-rural</v>
      </c>
      <c r="B35" s="8">
        <f>'Master sheet (2)'!C35*'Master sheet (2)'!A35</f>
        <v>0</v>
      </c>
      <c r="C35">
        <f>'Master sheet (2)'!D35</f>
        <v>2</v>
      </c>
      <c r="D35">
        <f>'Master sheet (2)'!E35</f>
        <v>0.58399999999999996</v>
      </c>
      <c r="E35">
        <f>'Master sheet (2)'!F35</f>
        <v>1</v>
      </c>
      <c r="F35">
        <f>'Master sheet (2)'!G35</f>
        <v>4.4999999999999998E-2</v>
      </c>
      <c r="G35">
        <f>'Master sheet (2)'!H35</f>
        <v>4</v>
      </c>
      <c r="H35">
        <f>'Master sheet (2)'!I35</f>
        <v>1</v>
      </c>
      <c r="I35">
        <f>'Master sheet (2)'!J35</f>
        <v>0.05</v>
      </c>
      <c r="J35">
        <f>'Master sheet (2)'!K35</f>
        <v>0.05</v>
      </c>
      <c r="K35">
        <f>'Master sheet (2)'!L35</f>
        <v>0.05</v>
      </c>
      <c r="L35">
        <f>'Master sheet (2)'!M35</f>
        <v>0.05</v>
      </c>
    </row>
    <row r="36" spans="1:12" x14ac:dyDescent="0.2">
      <c r="A36" t="str">
        <f>'Master sheet (2)'!B36</f>
        <v>Centre-du-Québec-rural</v>
      </c>
      <c r="B36" s="8">
        <f>'Master sheet (2)'!C36*'Master sheet (2)'!A36</f>
        <v>0</v>
      </c>
      <c r="C36">
        <f>'Master sheet (2)'!D36</f>
        <v>2</v>
      </c>
      <c r="D36">
        <f>'Master sheet (2)'!E36</f>
        <v>0.58399999999999996</v>
      </c>
      <c r="E36">
        <f>'Master sheet (2)'!F36</f>
        <v>1</v>
      </c>
      <c r="F36">
        <f>'Master sheet (2)'!G36</f>
        <v>4.4999999999999998E-2</v>
      </c>
      <c r="G36">
        <f>'Master sheet (2)'!H36</f>
        <v>5</v>
      </c>
      <c r="H36">
        <f>'Master sheet (2)'!I36</f>
        <v>1</v>
      </c>
      <c r="I36">
        <f>'Master sheet (2)'!J36</f>
        <v>0.05</v>
      </c>
      <c r="J36">
        <f>'Master sheet (2)'!K36</f>
        <v>0.05</v>
      </c>
      <c r="K36">
        <f>'Master sheet (2)'!L36</f>
        <v>0.05</v>
      </c>
      <c r="L36">
        <f>'Master sheet (2)'!M36</f>
        <v>0.05</v>
      </c>
    </row>
    <row r="37" spans="1:12" x14ac:dyDescent="0.2">
      <c r="A37" t="str">
        <f>'Master sheet (2)'!B37</f>
        <v>Centre-du-Québec-urban</v>
      </c>
      <c r="B37" s="8">
        <f>'Master sheet (2)'!C37*'Master sheet (2)'!A37</f>
        <v>149630.15700000001</v>
      </c>
      <c r="C37">
        <f>'Master sheet (2)'!D37</f>
        <v>1</v>
      </c>
      <c r="D37">
        <f>'Master sheet (2)'!E37</f>
        <v>0.58399999999999996</v>
      </c>
      <c r="E37">
        <f>'Master sheet (2)'!F37</f>
        <v>1</v>
      </c>
      <c r="F37">
        <f>'Master sheet (2)'!G37</f>
        <v>4.4999999999999998E-2</v>
      </c>
      <c r="G37">
        <f>'Master sheet (2)'!H37</f>
        <v>1</v>
      </c>
      <c r="H37">
        <f>'Master sheet (2)'!I37</f>
        <v>1</v>
      </c>
      <c r="I37">
        <f>'Master sheet (2)'!J37</f>
        <v>0.05</v>
      </c>
      <c r="J37">
        <f>'Master sheet (2)'!K37</f>
        <v>0.05</v>
      </c>
      <c r="K37">
        <f>'Master sheet (2)'!L37</f>
        <v>0.05</v>
      </c>
      <c r="L37">
        <f>'Master sheet (2)'!M37</f>
        <v>0.05</v>
      </c>
    </row>
    <row r="38" spans="1:12" x14ac:dyDescent="0.2">
      <c r="A38" t="str">
        <f>'Master sheet (2)'!B38</f>
        <v>Centre-du-Québec-urban</v>
      </c>
      <c r="B38" s="8">
        <f>'Master sheet (2)'!C38*'Master sheet (2)'!A38</f>
        <v>0</v>
      </c>
      <c r="C38">
        <f>'Master sheet (2)'!D38</f>
        <v>1</v>
      </c>
      <c r="D38">
        <f>'Master sheet (2)'!E38</f>
        <v>0.58399999999999996</v>
      </c>
      <c r="E38">
        <f>'Master sheet (2)'!F38</f>
        <v>1</v>
      </c>
      <c r="F38">
        <f>'Master sheet (2)'!G38</f>
        <v>4.4999999999999998E-2</v>
      </c>
      <c r="G38">
        <f>'Master sheet (2)'!H38</f>
        <v>2</v>
      </c>
      <c r="H38">
        <f>'Master sheet (2)'!I38</f>
        <v>1</v>
      </c>
      <c r="I38">
        <f>'Master sheet (2)'!J38</f>
        <v>0.05</v>
      </c>
      <c r="J38">
        <f>'Master sheet (2)'!K38</f>
        <v>0.05</v>
      </c>
      <c r="K38">
        <f>'Master sheet (2)'!L38</f>
        <v>0.05</v>
      </c>
      <c r="L38">
        <f>'Master sheet (2)'!M38</f>
        <v>0.05</v>
      </c>
    </row>
    <row r="39" spans="1:12" x14ac:dyDescent="0.2">
      <c r="A39" t="str">
        <f>'Master sheet (2)'!B39</f>
        <v>Centre-du-Québec-urban</v>
      </c>
      <c r="B39" s="8">
        <f>'Master sheet (2)'!C39*'Master sheet (2)'!A39</f>
        <v>0</v>
      </c>
      <c r="C39">
        <f>'Master sheet (2)'!D39</f>
        <v>1</v>
      </c>
      <c r="D39">
        <f>'Master sheet (2)'!E39</f>
        <v>0.58399999999999996</v>
      </c>
      <c r="E39">
        <f>'Master sheet (2)'!F39</f>
        <v>1</v>
      </c>
      <c r="F39">
        <f>'Master sheet (2)'!G39</f>
        <v>4.4999999999999998E-2</v>
      </c>
      <c r="G39">
        <f>'Master sheet (2)'!H39</f>
        <v>3</v>
      </c>
      <c r="H39">
        <f>'Master sheet (2)'!I39</f>
        <v>1</v>
      </c>
      <c r="I39">
        <f>'Master sheet (2)'!J39</f>
        <v>0.05</v>
      </c>
      <c r="J39">
        <f>'Master sheet (2)'!K39</f>
        <v>0.05</v>
      </c>
      <c r="K39">
        <f>'Master sheet (2)'!L39</f>
        <v>0.05</v>
      </c>
      <c r="L39">
        <f>'Master sheet (2)'!M39</f>
        <v>0.05</v>
      </c>
    </row>
    <row r="40" spans="1:12" x14ac:dyDescent="0.2">
      <c r="A40" t="str">
        <f>'Master sheet (2)'!B40</f>
        <v>Centre-du-Québec-urban</v>
      </c>
      <c r="B40" s="8">
        <f>'Master sheet (2)'!C40*'Master sheet (2)'!A40</f>
        <v>0</v>
      </c>
      <c r="C40">
        <f>'Master sheet (2)'!D40</f>
        <v>1</v>
      </c>
      <c r="D40">
        <f>'Master sheet (2)'!E40</f>
        <v>0.58399999999999996</v>
      </c>
      <c r="E40">
        <f>'Master sheet (2)'!F40</f>
        <v>1</v>
      </c>
      <c r="F40">
        <f>'Master sheet (2)'!G40</f>
        <v>4.4999999999999998E-2</v>
      </c>
      <c r="G40">
        <f>'Master sheet (2)'!H40</f>
        <v>4</v>
      </c>
      <c r="H40">
        <f>'Master sheet (2)'!I40</f>
        <v>1</v>
      </c>
      <c r="I40">
        <f>'Master sheet (2)'!J40</f>
        <v>0.05</v>
      </c>
      <c r="J40">
        <f>'Master sheet (2)'!K40</f>
        <v>0.05</v>
      </c>
      <c r="K40">
        <f>'Master sheet (2)'!L40</f>
        <v>0.05</v>
      </c>
      <c r="L40">
        <f>'Master sheet (2)'!M40</f>
        <v>0.05</v>
      </c>
    </row>
    <row r="41" spans="1:12" x14ac:dyDescent="0.2">
      <c r="A41" t="str">
        <f>'Master sheet (2)'!B41</f>
        <v>Centre-du-Québec-urban</v>
      </c>
      <c r="B41" s="8">
        <f>'Master sheet (2)'!C41*'Master sheet (2)'!A41</f>
        <v>0</v>
      </c>
      <c r="C41">
        <f>'Master sheet (2)'!D41</f>
        <v>1</v>
      </c>
      <c r="D41">
        <f>'Master sheet (2)'!E41</f>
        <v>0.58399999999999996</v>
      </c>
      <c r="E41">
        <f>'Master sheet (2)'!F41</f>
        <v>1</v>
      </c>
      <c r="F41">
        <f>'Master sheet (2)'!G41</f>
        <v>4.4999999999999998E-2</v>
      </c>
      <c r="G41">
        <f>'Master sheet (2)'!H41</f>
        <v>5</v>
      </c>
      <c r="H41">
        <f>'Master sheet (2)'!I41</f>
        <v>1</v>
      </c>
      <c r="I41">
        <f>'Master sheet (2)'!J41</f>
        <v>0.05</v>
      </c>
      <c r="J41">
        <f>'Master sheet (2)'!K41</f>
        <v>0.05</v>
      </c>
      <c r="K41">
        <f>'Master sheet (2)'!L41</f>
        <v>0.05</v>
      </c>
      <c r="L41">
        <f>'Master sheet (2)'!M41</f>
        <v>0.05</v>
      </c>
    </row>
    <row r="42" spans="1:12" x14ac:dyDescent="0.2">
      <c r="A42" t="str">
        <f>'Master sheet (2)'!B42</f>
        <v>Chaudière-Appalaches-rural</v>
      </c>
      <c r="B42" s="8">
        <f>'Master sheet (2)'!C42*'Master sheet (2)'!A42</f>
        <v>193911.288</v>
      </c>
      <c r="C42">
        <f>'Master sheet (2)'!D42</f>
        <v>2</v>
      </c>
      <c r="D42">
        <f>'Master sheet (2)'!E42</f>
        <v>0.58399999999999996</v>
      </c>
      <c r="E42">
        <f>'Master sheet (2)'!F42</f>
        <v>1</v>
      </c>
      <c r="F42">
        <f>'Master sheet (2)'!G42</f>
        <v>4.2999999999999997E-2</v>
      </c>
      <c r="G42">
        <f>'Master sheet (2)'!H42</f>
        <v>1</v>
      </c>
      <c r="H42">
        <f>'Master sheet (2)'!I42</f>
        <v>1</v>
      </c>
      <c r="I42">
        <f>'Master sheet (2)'!J42</f>
        <v>0.05</v>
      </c>
      <c r="J42">
        <f>'Master sheet (2)'!K42</f>
        <v>0.05</v>
      </c>
      <c r="K42">
        <f>'Master sheet (2)'!L42</f>
        <v>0.05</v>
      </c>
      <c r="L42">
        <f>'Master sheet (2)'!M42</f>
        <v>0.05</v>
      </c>
    </row>
    <row r="43" spans="1:12" x14ac:dyDescent="0.2">
      <c r="A43" t="str">
        <f>'Master sheet (2)'!B43</f>
        <v>Chaudière-Appalaches-rural</v>
      </c>
      <c r="B43" s="8">
        <f>'Master sheet (2)'!C43*'Master sheet (2)'!A43</f>
        <v>0</v>
      </c>
      <c r="C43">
        <f>'Master sheet (2)'!D43</f>
        <v>2</v>
      </c>
      <c r="D43">
        <f>'Master sheet (2)'!E43</f>
        <v>0.58399999999999996</v>
      </c>
      <c r="E43">
        <f>'Master sheet (2)'!F43</f>
        <v>1</v>
      </c>
      <c r="F43">
        <f>'Master sheet (2)'!G43</f>
        <v>4.2999999999999997E-2</v>
      </c>
      <c r="G43">
        <f>'Master sheet (2)'!H43</f>
        <v>2</v>
      </c>
      <c r="H43">
        <f>'Master sheet (2)'!I43</f>
        <v>1</v>
      </c>
      <c r="I43">
        <f>'Master sheet (2)'!J43</f>
        <v>0.05</v>
      </c>
      <c r="J43">
        <f>'Master sheet (2)'!K43</f>
        <v>0.05</v>
      </c>
      <c r="K43">
        <f>'Master sheet (2)'!L43</f>
        <v>0.05</v>
      </c>
      <c r="L43">
        <f>'Master sheet (2)'!M43</f>
        <v>0.05</v>
      </c>
    </row>
    <row r="44" spans="1:12" x14ac:dyDescent="0.2">
      <c r="A44" t="str">
        <f>'Master sheet (2)'!B44</f>
        <v>Chaudière-Appalaches-rural</v>
      </c>
      <c r="B44" s="8">
        <f>'Master sheet (2)'!C44*'Master sheet (2)'!A44</f>
        <v>0</v>
      </c>
      <c r="C44">
        <f>'Master sheet (2)'!D44</f>
        <v>2</v>
      </c>
      <c r="D44">
        <f>'Master sheet (2)'!E44</f>
        <v>0.58399999999999996</v>
      </c>
      <c r="E44">
        <f>'Master sheet (2)'!F44</f>
        <v>1</v>
      </c>
      <c r="F44">
        <f>'Master sheet (2)'!G44</f>
        <v>4.2999999999999997E-2</v>
      </c>
      <c r="G44">
        <f>'Master sheet (2)'!H44</f>
        <v>3</v>
      </c>
      <c r="H44">
        <f>'Master sheet (2)'!I44</f>
        <v>1</v>
      </c>
      <c r="I44">
        <f>'Master sheet (2)'!J44</f>
        <v>0.05</v>
      </c>
      <c r="J44">
        <f>'Master sheet (2)'!K44</f>
        <v>0.05</v>
      </c>
      <c r="K44">
        <f>'Master sheet (2)'!L44</f>
        <v>0.05</v>
      </c>
      <c r="L44">
        <f>'Master sheet (2)'!M44</f>
        <v>0.05</v>
      </c>
    </row>
    <row r="45" spans="1:12" x14ac:dyDescent="0.2">
      <c r="A45" t="str">
        <f>'Master sheet (2)'!B45</f>
        <v>Chaudière-Appalaches-rural</v>
      </c>
      <c r="B45" s="8">
        <f>'Master sheet (2)'!C45*'Master sheet (2)'!A45</f>
        <v>0</v>
      </c>
      <c r="C45">
        <f>'Master sheet (2)'!D45</f>
        <v>2</v>
      </c>
      <c r="D45">
        <f>'Master sheet (2)'!E45</f>
        <v>0.58399999999999996</v>
      </c>
      <c r="E45">
        <f>'Master sheet (2)'!F45</f>
        <v>1</v>
      </c>
      <c r="F45">
        <f>'Master sheet (2)'!G45</f>
        <v>4.2999999999999997E-2</v>
      </c>
      <c r="G45">
        <f>'Master sheet (2)'!H45</f>
        <v>4</v>
      </c>
      <c r="H45">
        <f>'Master sheet (2)'!I45</f>
        <v>1</v>
      </c>
      <c r="I45">
        <f>'Master sheet (2)'!J45</f>
        <v>0.05</v>
      </c>
      <c r="J45">
        <f>'Master sheet (2)'!K45</f>
        <v>0.05</v>
      </c>
      <c r="K45">
        <f>'Master sheet (2)'!L45</f>
        <v>0.05</v>
      </c>
      <c r="L45">
        <f>'Master sheet (2)'!M45</f>
        <v>0.05</v>
      </c>
    </row>
    <row r="46" spans="1:12" x14ac:dyDescent="0.2">
      <c r="A46" t="str">
        <f>'Master sheet (2)'!B46</f>
        <v>Chaudière-Appalaches-rural</v>
      </c>
      <c r="B46" s="8">
        <f>'Master sheet (2)'!C46*'Master sheet (2)'!A46</f>
        <v>0</v>
      </c>
      <c r="C46">
        <f>'Master sheet (2)'!D46</f>
        <v>2</v>
      </c>
      <c r="D46">
        <f>'Master sheet (2)'!E46</f>
        <v>0.58399999999999996</v>
      </c>
      <c r="E46">
        <f>'Master sheet (2)'!F46</f>
        <v>1</v>
      </c>
      <c r="F46">
        <f>'Master sheet (2)'!G46</f>
        <v>4.2999999999999997E-2</v>
      </c>
      <c r="G46">
        <f>'Master sheet (2)'!H46</f>
        <v>5</v>
      </c>
      <c r="H46">
        <f>'Master sheet (2)'!I46</f>
        <v>1</v>
      </c>
      <c r="I46">
        <f>'Master sheet (2)'!J46</f>
        <v>0.05</v>
      </c>
      <c r="J46">
        <f>'Master sheet (2)'!K46</f>
        <v>0.05</v>
      </c>
      <c r="K46">
        <f>'Master sheet (2)'!L46</f>
        <v>0.05</v>
      </c>
      <c r="L46">
        <f>'Master sheet (2)'!M46</f>
        <v>0.05</v>
      </c>
    </row>
    <row r="47" spans="1:12" x14ac:dyDescent="0.2">
      <c r="A47" t="str">
        <f>'Master sheet (2)'!B47</f>
        <v>Chaudière-Appalaches-urban</v>
      </c>
      <c r="B47" s="8">
        <f>'Master sheet (2)'!C47*'Master sheet (2)'!A47</f>
        <v>216917.712</v>
      </c>
      <c r="C47">
        <f>'Master sheet (2)'!D47</f>
        <v>1</v>
      </c>
      <c r="D47">
        <f>'Master sheet (2)'!E47</f>
        <v>0.58399999999999996</v>
      </c>
      <c r="E47">
        <f>'Master sheet (2)'!F47</f>
        <v>1</v>
      </c>
      <c r="F47">
        <f>'Master sheet (2)'!G47</f>
        <v>4.2999999999999997E-2</v>
      </c>
      <c r="G47">
        <f>'Master sheet (2)'!H47</f>
        <v>1</v>
      </c>
      <c r="H47">
        <f>'Master sheet (2)'!I47</f>
        <v>1</v>
      </c>
      <c r="I47">
        <f>'Master sheet (2)'!J47</f>
        <v>0.05</v>
      </c>
      <c r="J47">
        <f>'Master sheet (2)'!K47</f>
        <v>0.05</v>
      </c>
      <c r="K47">
        <f>'Master sheet (2)'!L47</f>
        <v>0.05</v>
      </c>
      <c r="L47">
        <f>'Master sheet (2)'!M47</f>
        <v>0.05</v>
      </c>
    </row>
    <row r="48" spans="1:12" x14ac:dyDescent="0.2">
      <c r="A48" t="str">
        <f>'Master sheet (2)'!B48</f>
        <v>Chaudière-Appalaches-urban</v>
      </c>
      <c r="B48" s="8">
        <f>'Master sheet (2)'!C48*'Master sheet (2)'!A48</f>
        <v>0</v>
      </c>
      <c r="C48">
        <f>'Master sheet (2)'!D48</f>
        <v>1</v>
      </c>
      <c r="D48">
        <f>'Master sheet (2)'!E48</f>
        <v>0.58399999999999996</v>
      </c>
      <c r="E48">
        <f>'Master sheet (2)'!F48</f>
        <v>1</v>
      </c>
      <c r="F48">
        <f>'Master sheet (2)'!G48</f>
        <v>4.2999999999999997E-2</v>
      </c>
      <c r="G48">
        <f>'Master sheet (2)'!H48</f>
        <v>2</v>
      </c>
      <c r="H48">
        <f>'Master sheet (2)'!I48</f>
        <v>1</v>
      </c>
      <c r="I48">
        <f>'Master sheet (2)'!J48</f>
        <v>0.05</v>
      </c>
      <c r="J48">
        <f>'Master sheet (2)'!K48</f>
        <v>0.05</v>
      </c>
      <c r="K48">
        <f>'Master sheet (2)'!L48</f>
        <v>0.05</v>
      </c>
      <c r="L48">
        <f>'Master sheet (2)'!M48</f>
        <v>0.05</v>
      </c>
    </row>
    <row r="49" spans="1:12" x14ac:dyDescent="0.2">
      <c r="A49" t="str">
        <f>'Master sheet (2)'!B49</f>
        <v>Chaudière-Appalaches-urban</v>
      </c>
      <c r="B49" s="8">
        <f>'Master sheet (2)'!C49*'Master sheet (2)'!A49</f>
        <v>0</v>
      </c>
      <c r="C49">
        <f>'Master sheet (2)'!D49</f>
        <v>1</v>
      </c>
      <c r="D49">
        <f>'Master sheet (2)'!E49</f>
        <v>0.58399999999999996</v>
      </c>
      <c r="E49">
        <f>'Master sheet (2)'!F49</f>
        <v>1</v>
      </c>
      <c r="F49">
        <f>'Master sheet (2)'!G49</f>
        <v>4.2999999999999997E-2</v>
      </c>
      <c r="G49">
        <f>'Master sheet (2)'!H49</f>
        <v>3</v>
      </c>
      <c r="H49">
        <f>'Master sheet (2)'!I49</f>
        <v>1</v>
      </c>
      <c r="I49">
        <f>'Master sheet (2)'!J49</f>
        <v>0.05</v>
      </c>
      <c r="J49">
        <f>'Master sheet (2)'!K49</f>
        <v>0.05</v>
      </c>
      <c r="K49">
        <f>'Master sheet (2)'!L49</f>
        <v>0.05</v>
      </c>
      <c r="L49">
        <f>'Master sheet (2)'!M49</f>
        <v>0.05</v>
      </c>
    </row>
    <row r="50" spans="1:12" x14ac:dyDescent="0.2">
      <c r="A50" t="str">
        <f>'Master sheet (2)'!B50</f>
        <v>Chaudière-Appalaches-urban</v>
      </c>
      <c r="B50" s="8">
        <f>'Master sheet (2)'!C50*'Master sheet (2)'!A50</f>
        <v>0</v>
      </c>
      <c r="C50">
        <f>'Master sheet (2)'!D50</f>
        <v>1</v>
      </c>
      <c r="D50">
        <f>'Master sheet (2)'!E50</f>
        <v>0.58399999999999996</v>
      </c>
      <c r="E50">
        <f>'Master sheet (2)'!F50</f>
        <v>1</v>
      </c>
      <c r="F50">
        <f>'Master sheet (2)'!G50</f>
        <v>4.2999999999999997E-2</v>
      </c>
      <c r="G50">
        <f>'Master sheet (2)'!H50</f>
        <v>4</v>
      </c>
      <c r="H50">
        <f>'Master sheet (2)'!I50</f>
        <v>1</v>
      </c>
      <c r="I50">
        <f>'Master sheet (2)'!J50</f>
        <v>0.05</v>
      </c>
      <c r="J50">
        <f>'Master sheet (2)'!K50</f>
        <v>0.05</v>
      </c>
      <c r="K50">
        <f>'Master sheet (2)'!L50</f>
        <v>0.05</v>
      </c>
      <c r="L50">
        <f>'Master sheet (2)'!M50</f>
        <v>0.05</v>
      </c>
    </row>
    <row r="51" spans="1:12" x14ac:dyDescent="0.2">
      <c r="A51" t="str">
        <f>'Master sheet (2)'!B51</f>
        <v>Chaudière-Appalaches-urban</v>
      </c>
      <c r="B51" s="8">
        <f>'Master sheet (2)'!C51*'Master sheet (2)'!A51</f>
        <v>0</v>
      </c>
      <c r="C51">
        <f>'Master sheet (2)'!D51</f>
        <v>1</v>
      </c>
      <c r="D51">
        <f>'Master sheet (2)'!E51</f>
        <v>0.58399999999999996</v>
      </c>
      <c r="E51">
        <f>'Master sheet (2)'!F51</f>
        <v>1</v>
      </c>
      <c r="F51">
        <f>'Master sheet (2)'!G51</f>
        <v>4.2999999999999997E-2</v>
      </c>
      <c r="G51">
        <f>'Master sheet (2)'!H51</f>
        <v>5</v>
      </c>
      <c r="H51">
        <f>'Master sheet (2)'!I51</f>
        <v>1</v>
      </c>
      <c r="I51">
        <f>'Master sheet (2)'!J51</f>
        <v>0.05</v>
      </c>
      <c r="J51">
        <f>'Master sheet (2)'!K51</f>
        <v>0.05</v>
      </c>
      <c r="K51">
        <f>'Master sheet (2)'!L51</f>
        <v>0.05</v>
      </c>
      <c r="L51">
        <f>'Master sheet (2)'!M51</f>
        <v>0.05</v>
      </c>
    </row>
    <row r="52" spans="1:12" x14ac:dyDescent="0.2">
      <c r="A52" t="str">
        <f>'Master sheet (2)'!B52</f>
        <v>Côte-Nord-rural</v>
      </c>
      <c r="B52" s="8">
        <f>'Master sheet (2)'!C52*'Master sheet (2)'!A52</f>
        <v>37243.038</v>
      </c>
      <c r="C52">
        <f>'Master sheet (2)'!D52</f>
        <v>2</v>
      </c>
      <c r="D52">
        <f>'Master sheet (2)'!E52</f>
        <v>0.58399999999999996</v>
      </c>
      <c r="E52">
        <f>'Master sheet (2)'!F52</f>
        <v>1</v>
      </c>
      <c r="F52">
        <f>'Master sheet (2)'!G52</f>
        <v>5.6000000000000001E-2</v>
      </c>
      <c r="G52">
        <f>'Master sheet (2)'!H52</f>
        <v>1</v>
      </c>
      <c r="H52">
        <f>'Master sheet (2)'!I52</f>
        <v>1</v>
      </c>
      <c r="I52">
        <f>'Master sheet (2)'!J52</f>
        <v>0.05</v>
      </c>
      <c r="J52">
        <f>'Master sheet (2)'!K52</f>
        <v>0.05</v>
      </c>
      <c r="K52">
        <f>'Master sheet (2)'!L52</f>
        <v>0.05</v>
      </c>
      <c r="L52">
        <f>'Master sheet (2)'!M52</f>
        <v>0.05</v>
      </c>
    </row>
    <row r="53" spans="1:12" x14ac:dyDescent="0.2">
      <c r="A53" t="str">
        <f>'Master sheet (2)'!B53</f>
        <v>Côte-Nord-rural</v>
      </c>
      <c r="B53" s="8">
        <f>'Master sheet (2)'!C53*'Master sheet (2)'!A53</f>
        <v>0</v>
      </c>
      <c r="C53">
        <f>'Master sheet (2)'!D53</f>
        <v>2</v>
      </c>
      <c r="D53">
        <f>'Master sheet (2)'!E53</f>
        <v>0.58399999999999996</v>
      </c>
      <c r="E53">
        <f>'Master sheet (2)'!F53</f>
        <v>1</v>
      </c>
      <c r="F53">
        <f>'Master sheet (2)'!G53</f>
        <v>5.6000000000000001E-2</v>
      </c>
      <c r="G53">
        <f>'Master sheet (2)'!H53</f>
        <v>2</v>
      </c>
      <c r="H53">
        <f>'Master sheet (2)'!I53</f>
        <v>1</v>
      </c>
      <c r="I53">
        <f>'Master sheet (2)'!J53</f>
        <v>0.05</v>
      </c>
      <c r="J53">
        <f>'Master sheet (2)'!K53</f>
        <v>0.05</v>
      </c>
      <c r="K53">
        <f>'Master sheet (2)'!L53</f>
        <v>0.05</v>
      </c>
      <c r="L53">
        <f>'Master sheet (2)'!M53</f>
        <v>0.05</v>
      </c>
    </row>
    <row r="54" spans="1:12" x14ac:dyDescent="0.2">
      <c r="A54" t="str">
        <f>'Master sheet (2)'!B54</f>
        <v>Côte-Nord-rural</v>
      </c>
      <c r="B54" s="8">
        <f>'Master sheet (2)'!C54*'Master sheet (2)'!A54</f>
        <v>0</v>
      </c>
      <c r="C54">
        <f>'Master sheet (2)'!D54</f>
        <v>2</v>
      </c>
      <c r="D54">
        <f>'Master sheet (2)'!E54</f>
        <v>0.58399999999999996</v>
      </c>
      <c r="E54">
        <f>'Master sheet (2)'!F54</f>
        <v>1</v>
      </c>
      <c r="F54">
        <f>'Master sheet (2)'!G54</f>
        <v>5.6000000000000001E-2</v>
      </c>
      <c r="G54">
        <f>'Master sheet (2)'!H54</f>
        <v>3</v>
      </c>
      <c r="H54">
        <f>'Master sheet (2)'!I54</f>
        <v>1</v>
      </c>
      <c r="I54">
        <f>'Master sheet (2)'!J54</f>
        <v>0.05</v>
      </c>
      <c r="J54">
        <f>'Master sheet (2)'!K54</f>
        <v>0.05</v>
      </c>
      <c r="K54">
        <f>'Master sheet (2)'!L54</f>
        <v>0.05</v>
      </c>
      <c r="L54">
        <f>'Master sheet (2)'!M54</f>
        <v>0.05</v>
      </c>
    </row>
    <row r="55" spans="1:12" x14ac:dyDescent="0.2">
      <c r="A55" t="str">
        <f>'Master sheet (2)'!B55</f>
        <v>Côte-Nord-rural</v>
      </c>
      <c r="B55" s="8">
        <f>'Master sheet (2)'!C55*'Master sheet (2)'!A55</f>
        <v>0</v>
      </c>
      <c r="C55">
        <f>'Master sheet (2)'!D55</f>
        <v>2</v>
      </c>
      <c r="D55">
        <f>'Master sheet (2)'!E55</f>
        <v>0.58399999999999996</v>
      </c>
      <c r="E55">
        <f>'Master sheet (2)'!F55</f>
        <v>1</v>
      </c>
      <c r="F55">
        <f>'Master sheet (2)'!G55</f>
        <v>5.6000000000000001E-2</v>
      </c>
      <c r="G55">
        <f>'Master sheet (2)'!H55</f>
        <v>4</v>
      </c>
      <c r="H55">
        <f>'Master sheet (2)'!I55</f>
        <v>1</v>
      </c>
      <c r="I55">
        <f>'Master sheet (2)'!J55</f>
        <v>0.05</v>
      </c>
      <c r="J55">
        <f>'Master sheet (2)'!K55</f>
        <v>0.05</v>
      </c>
      <c r="K55">
        <f>'Master sheet (2)'!L55</f>
        <v>0.05</v>
      </c>
      <c r="L55">
        <f>'Master sheet (2)'!M55</f>
        <v>0.05</v>
      </c>
    </row>
    <row r="56" spans="1:12" x14ac:dyDescent="0.2">
      <c r="A56" t="str">
        <f>'Master sheet (2)'!B56</f>
        <v>Côte-Nord-rural</v>
      </c>
      <c r="B56" s="8">
        <f>'Master sheet (2)'!C56*'Master sheet (2)'!A56</f>
        <v>0</v>
      </c>
      <c r="C56">
        <f>'Master sheet (2)'!D56</f>
        <v>2</v>
      </c>
      <c r="D56">
        <f>'Master sheet (2)'!E56</f>
        <v>0.58399999999999996</v>
      </c>
      <c r="E56">
        <f>'Master sheet (2)'!F56</f>
        <v>1</v>
      </c>
      <c r="F56">
        <f>'Master sheet (2)'!G56</f>
        <v>5.6000000000000001E-2</v>
      </c>
      <c r="G56">
        <f>'Master sheet (2)'!H56</f>
        <v>5</v>
      </c>
      <c r="H56">
        <f>'Master sheet (2)'!I56</f>
        <v>1</v>
      </c>
      <c r="I56">
        <f>'Master sheet (2)'!J56</f>
        <v>0.05</v>
      </c>
      <c r="J56">
        <f>'Master sheet (2)'!K56</f>
        <v>0.05</v>
      </c>
      <c r="K56">
        <f>'Master sheet (2)'!L56</f>
        <v>0.05</v>
      </c>
      <c r="L56">
        <f>'Master sheet (2)'!M56</f>
        <v>0.05</v>
      </c>
    </row>
    <row r="57" spans="1:12" x14ac:dyDescent="0.2">
      <c r="A57" t="str">
        <f>'Master sheet (2)'!B57</f>
        <v>Côte-Nord-urban</v>
      </c>
      <c r="B57" s="8">
        <f>'Master sheet (2)'!C57*'Master sheet (2)'!A57</f>
        <v>57522.962</v>
      </c>
      <c r="C57">
        <f>'Master sheet (2)'!D57</f>
        <v>1</v>
      </c>
      <c r="D57">
        <f>'Master sheet (2)'!E57</f>
        <v>0.58399999999999996</v>
      </c>
      <c r="E57">
        <f>'Master sheet (2)'!F57</f>
        <v>1</v>
      </c>
      <c r="F57">
        <f>'Master sheet (2)'!G57</f>
        <v>5.6000000000000001E-2</v>
      </c>
      <c r="G57">
        <f>'Master sheet (2)'!H57</f>
        <v>1</v>
      </c>
      <c r="H57">
        <f>'Master sheet (2)'!I57</f>
        <v>1</v>
      </c>
      <c r="I57">
        <f>'Master sheet (2)'!J57</f>
        <v>0.05</v>
      </c>
      <c r="J57">
        <f>'Master sheet (2)'!K57</f>
        <v>0.05</v>
      </c>
      <c r="K57">
        <f>'Master sheet (2)'!L57</f>
        <v>0.05</v>
      </c>
      <c r="L57">
        <f>'Master sheet (2)'!M57</f>
        <v>0.05</v>
      </c>
    </row>
    <row r="58" spans="1:12" x14ac:dyDescent="0.2">
      <c r="A58" t="str">
        <f>'Master sheet (2)'!B58</f>
        <v>Côte-Nord-urban</v>
      </c>
      <c r="B58" s="8">
        <f>'Master sheet (2)'!C58*'Master sheet (2)'!A58</f>
        <v>0</v>
      </c>
      <c r="C58">
        <f>'Master sheet (2)'!D58</f>
        <v>1</v>
      </c>
      <c r="D58">
        <f>'Master sheet (2)'!E58</f>
        <v>0.58399999999999996</v>
      </c>
      <c r="E58">
        <f>'Master sheet (2)'!F58</f>
        <v>1</v>
      </c>
      <c r="F58">
        <f>'Master sheet (2)'!G58</f>
        <v>5.6000000000000001E-2</v>
      </c>
      <c r="G58">
        <f>'Master sheet (2)'!H58</f>
        <v>2</v>
      </c>
      <c r="H58">
        <f>'Master sheet (2)'!I58</f>
        <v>1</v>
      </c>
      <c r="I58">
        <f>'Master sheet (2)'!J58</f>
        <v>0.05</v>
      </c>
      <c r="J58">
        <f>'Master sheet (2)'!K58</f>
        <v>0.05</v>
      </c>
      <c r="K58">
        <f>'Master sheet (2)'!L58</f>
        <v>0.05</v>
      </c>
      <c r="L58">
        <f>'Master sheet (2)'!M58</f>
        <v>0.05</v>
      </c>
    </row>
    <row r="59" spans="1:12" x14ac:dyDescent="0.2">
      <c r="A59" t="str">
        <f>'Master sheet (2)'!B59</f>
        <v>Côte-Nord-urban</v>
      </c>
      <c r="B59" s="8">
        <f>'Master sheet (2)'!C59*'Master sheet (2)'!A59</f>
        <v>0</v>
      </c>
      <c r="C59">
        <f>'Master sheet (2)'!D59</f>
        <v>1</v>
      </c>
      <c r="D59">
        <f>'Master sheet (2)'!E59</f>
        <v>0.58399999999999996</v>
      </c>
      <c r="E59">
        <f>'Master sheet (2)'!F59</f>
        <v>1</v>
      </c>
      <c r="F59">
        <f>'Master sheet (2)'!G59</f>
        <v>5.6000000000000001E-2</v>
      </c>
      <c r="G59">
        <f>'Master sheet (2)'!H59</f>
        <v>3</v>
      </c>
      <c r="H59">
        <f>'Master sheet (2)'!I59</f>
        <v>1</v>
      </c>
      <c r="I59">
        <f>'Master sheet (2)'!J59</f>
        <v>0.05</v>
      </c>
      <c r="J59">
        <f>'Master sheet (2)'!K59</f>
        <v>0.05</v>
      </c>
      <c r="K59">
        <f>'Master sheet (2)'!L59</f>
        <v>0.05</v>
      </c>
      <c r="L59">
        <f>'Master sheet (2)'!M59</f>
        <v>0.05</v>
      </c>
    </row>
    <row r="60" spans="1:12" x14ac:dyDescent="0.2">
      <c r="A60" t="str">
        <f>'Master sheet (2)'!B60</f>
        <v>Côte-Nord-urban</v>
      </c>
      <c r="B60" s="8">
        <f>'Master sheet (2)'!C60*'Master sheet (2)'!A60</f>
        <v>0</v>
      </c>
      <c r="C60">
        <f>'Master sheet (2)'!D60</f>
        <v>1</v>
      </c>
      <c r="D60">
        <f>'Master sheet (2)'!E60</f>
        <v>0.58399999999999996</v>
      </c>
      <c r="E60">
        <f>'Master sheet (2)'!F60</f>
        <v>1</v>
      </c>
      <c r="F60">
        <f>'Master sheet (2)'!G60</f>
        <v>5.6000000000000001E-2</v>
      </c>
      <c r="G60">
        <f>'Master sheet (2)'!H60</f>
        <v>4</v>
      </c>
      <c r="H60">
        <f>'Master sheet (2)'!I60</f>
        <v>1</v>
      </c>
      <c r="I60">
        <f>'Master sheet (2)'!J60</f>
        <v>0.05</v>
      </c>
      <c r="J60">
        <f>'Master sheet (2)'!K60</f>
        <v>0.05</v>
      </c>
      <c r="K60">
        <f>'Master sheet (2)'!L60</f>
        <v>0.05</v>
      </c>
      <c r="L60">
        <f>'Master sheet (2)'!M60</f>
        <v>0.05</v>
      </c>
    </row>
    <row r="61" spans="1:12" x14ac:dyDescent="0.2">
      <c r="A61" t="str">
        <f>'Master sheet (2)'!B61</f>
        <v>Côte-Nord-urban</v>
      </c>
      <c r="B61" s="8">
        <f>'Master sheet (2)'!C61*'Master sheet (2)'!A61</f>
        <v>0</v>
      </c>
      <c r="C61">
        <f>'Master sheet (2)'!D61</f>
        <v>1</v>
      </c>
      <c r="D61">
        <f>'Master sheet (2)'!E61</f>
        <v>0.58399999999999996</v>
      </c>
      <c r="E61">
        <f>'Master sheet (2)'!F61</f>
        <v>1</v>
      </c>
      <c r="F61">
        <f>'Master sheet (2)'!G61</f>
        <v>5.6000000000000001E-2</v>
      </c>
      <c r="G61">
        <f>'Master sheet (2)'!H61</f>
        <v>5</v>
      </c>
      <c r="H61">
        <f>'Master sheet (2)'!I61</f>
        <v>1</v>
      </c>
      <c r="I61">
        <f>'Master sheet (2)'!J61</f>
        <v>0.05</v>
      </c>
      <c r="J61">
        <f>'Master sheet (2)'!K61</f>
        <v>0.05</v>
      </c>
      <c r="K61">
        <f>'Master sheet (2)'!L61</f>
        <v>0.05</v>
      </c>
      <c r="L61">
        <f>'Master sheet (2)'!M61</f>
        <v>0.05</v>
      </c>
    </row>
    <row r="62" spans="1:12" x14ac:dyDescent="0.2">
      <c r="A62" t="str">
        <f>'Master sheet (2)'!B62</f>
        <v>Estrie-rural</v>
      </c>
      <c r="B62" s="8">
        <f>'Master sheet (2)'!C62*'Master sheet (2)'!A62</f>
        <v>103784.822</v>
      </c>
      <c r="C62">
        <f>'Master sheet (2)'!D62</f>
        <v>2</v>
      </c>
      <c r="D62">
        <f>'Master sheet (2)'!E62</f>
        <v>0.58399999999999996</v>
      </c>
      <c r="E62">
        <f>'Master sheet (2)'!F62</f>
        <v>1</v>
      </c>
      <c r="F62">
        <f>'Master sheet (2)'!G62</f>
        <v>0.04</v>
      </c>
      <c r="G62">
        <f>'Master sheet (2)'!H62</f>
        <v>1</v>
      </c>
      <c r="H62">
        <f>'Master sheet (2)'!I62</f>
        <v>1</v>
      </c>
      <c r="I62">
        <f>'Master sheet (2)'!J62</f>
        <v>0.05</v>
      </c>
      <c r="J62">
        <f>'Master sheet (2)'!K62</f>
        <v>0.05</v>
      </c>
      <c r="K62">
        <f>'Master sheet (2)'!L62</f>
        <v>0.05</v>
      </c>
      <c r="L62">
        <f>'Master sheet (2)'!M62</f>
        <v>0.05</v>
      </c>
    </row>
    <row r="63" spans="1:12" x14ac:dyDescent="0.2">
      <c r="A63" t="str">
        <f>'Master sheet (2)'!B63</f>
        <v>Estrie-rural</v>
      </c>
      <c r="B63" s="8">
        <f>'Master sheet (2)'!C63*'Master sheet (2)'!A63</f>
        <v>0</v>
      </c>
      <c r="C63">
        <f>'Master sheet (2)'!D63</f>
        <v>2</v>
      </c>
      <c r="D63">
        <f>'Master sheet (2)'!E63</f>
        <v>0.58399999999999996</v>
      </c>
      <c r="E63">
        <f>'Master sheet (2)'!F63</f>
        <v>1</v>
      </c>
      <c r="F63">
        <f>'Master sheet (2)'!G63</f>
        <v>0.04</v>
      </c>
      <c r="G63">
        <f>'Master sheet (2)'!H63</f>
        <v>2</v>
      </c>
      <c r="H63">
        <f>'Master sheet (2)'!I63</f>
        <v>1</v>
      </c>
      <c r="I63">
        <f>'Master sheet (2)'!J63</f>
        <v>0.05</v>
      </c>
      <c r="J63">
        <f>'Master sheet (2)'!K63</f>
        <v>0.05</v>
      </c>
      <c r="K63">
        <f>'Master sheet (2)'!L63</f>
        <v>0.05</v>
      </c>
      <c r="L63">
        <f>'Master sheet (2)'!M63</f>
        <v>0.05</v>
      </c>
    </row>
    <row r="64" spans="1:12" x14ac:dyDescent="0.2">
      <c r="A64" t="str">
        <f>'Master sheet (2)'!B64</f>
        <v>Estrie-rural</v>
      </c>
      <c r="B64" s="8">
        <f>'Master sheet (2)'!C64*'Master sheet (2)'!A64</f>
        <v>0</v>
      </c>
      <c r="C64">
        <f>'Master sheet (2)'!D64</f>
        <v>2</v>
      </c>
      <c r="D64">
        <f>'Master sheet (2)'!E64</f>
        <v>0.58399999999999996</v>
      </c>
      <c r="E64">
        <f>'Master sheet (2)'!F64</f>
        <v>1</v>
      </c>
      <c r="F64">
        <f>'Master sheet (2)'!G64</f>
        <v>0.04</v>
      </c>
      <c r="G64">
        <f>'Master sheet (2)'!H64</f>
        <v>3</v>
      </c>
      <c r="H64">
        <f>'Master sheet (2)'!I64</f>
        <v>1</v>
      </c>
      <c r="I64">
        <f>'Master sheet (2)'!J64</f>
        <v>0.05</v>
      </c>
      <c r="J64">
        <f>'Master sheet (2)'!K64</f>
        <v>0.05</v>
      </c>
      <c r="K64">
        <f>'Master sheet (2)'!L64</f>
        <v>0.05</v>
      </c>
      <c r="L64">
        <f>'Master sheet (2)'!M64</f>
        <v>0.05</v>
      </c>
    </row>
    <row r="65" spans="1:12" x14ac:dyDescent="0.2">
      <c r="A65" t="str">
        <f>'Master sheet (2)'!B65</f>
        <v>Estrie-rural</v>
      </c>
      <c r="B65" s="8">
        <f>'Master sheet (2)'!C65*'Master sheet (2)'!A65</f>
        <v>0</v>
      </c>
      <c r="C65">
        <f>'Master sheet (2)'!D65</f>
        <v>2</v>
      </c>
      <c r="D65">
        <f>'Master sheet (2)'!E65</f>
        <v>0.58399999999999996</v>
      </c>
      <c r="E65">
        <f>'Master sheet (2)'!F65</f>
        <v>1</v>
      </c>
      <c r="F65">
        <f>'Master sheet (2)'!G65</f>
        <v>0.04</v>
      </c>
      <c r="G65">
        <f>'Master sheet (2)'!H65</f>
        <v>4</v>
      </c>
      <c r="H65">
        <f>'Master sheet (2)'!I65</f>
        <v>1</v>
      </c>
      <c r="I65">
        <f>'Master sheet (2)'!J65</f>
        <v>0.05</v>
      </c>
      <c r="J65">
        <f>'Master sheet (2)'!K65</f>
        <v>0.05</v>
      </c>
      <c r="K65">
        <f>'Master sheet (2)'!L65</f>
        <v>0.05</v>
      </c>
      <c r="L65">
        <f>'Master sheet (2)'!M65</f>
        <v>0.05</v>
      </c>
    </row>
    <row r="66" spans="1:12" x14ac:dyDescent="0.2">
      <c r="A66" t="str">
        <f>'Master sheet (2)'!B66</f>
        <v>Estrie-rural</v>
      </c>
      <c r="B66" s="8">
        <f>'Master sheet (2)'!C66*'Master sheet (2)'!A66</f>
        <v>0</v>
      </c>
      <c r="C66">
        <f>'Master sheet (2)'!D66</f>
        <v>2</v>
      </c>
      <c r="D66">
        <f>'Master sheet (2)'!E66</f>
        <v>0.58399999999999996</v>
      </c>
      <c r="E66">
        <f>'Master sheet (2)'!F66</f>
        <v>1</v>
      </c>
      <c r="F66">
        <f>'Master sheet (2)'!G66</f>
        <v>0.04</v>
      </c>
      <c r="G66">
        <f>'Master sheet (2)'!H66</f>
        <v>5</v>
      </c>
      <c r="H66">
        <f>'Master sheet (2)'!I66</f>
        <v>1</v>
      </c>
      <c r="I66">
        <f>'Master sheet (2)'!J66</f>
        <v>0.05</v>
      </c>
      <c r="J66">
        <f>'Master sheet (2)'!K66</f>
        <v>0.05</v>
      </c>
      <c r="K66">
        <f>'Master sheet (2)'!L66</f>
        <v>0.05</v>
      </c>
      <c r="L66">
        <f>'Master sheet (2)'!M66</f>
        <v>0.05</v>
      </c>
    </row>
    <row r="67" spans="1:12" x14ac:dyDescent="0.2">
      <c r="A67" t="str">
        <f>'Master sheet (2)'!B67</f>
        <v>Estrie-urban</v>
      </c>
      <c r="B67" s="8">
        <f>'Master sheet (2)'!C67*'Master sheet (2)'!A67</f>
        <v>206948.17800000001</v>
      </c>
      <c r="C67">
        <f>'Master sheet (2)'!D67</f>
        <v>1</v>
      </c>
      <c r="D67">
        <f>'Master sheet (2)'!E67</f>
        <v>0.58399999999999996</v>
      </c>
      <c r="E67">
        <f>'Master sheet (2)'!F67</f>
        <v>1</v>
      </c>
      <c r="F67">
        <f>'Master sheet (2)'!G67</f>
        <v>0.04</v>
      </c>
      <c r="G67">
        <f>'Master sheet (2)'!H67</f>
        <v>1</v>
      </c>
      <c r="H67">
        <f>'Master sheet (2)'!I67</f>
        <v>1</v>
      </c>
      <c r="I67">
        <f>'Master sheet (2)'!J67</f>
        <v>0.05</v>
      </c>
      <c r="J67">
        <f>'Master sheet (2)'!K67</f>
        <v>0.05</v>
      </c>
      <c r="K67">
        <f>'Master sheet (2)'!L67</f>
        <v>0.05</v>
      </c>
      <c r="L67">
        <f>'Master sheet (2)'!M67</f>
        <v>0.05</v>
      </c>
    </row>
    <row r="68" spans="1:12" x14ac:dyDescent="0.2">
      <c r="A68" t="str">
        <f>'Master sheet (2)'!B68</f>
        <v>Estrie-urban</v>
      </c>
      <c r="B68" s="8">
        <f>'Master sheet (2)'!C68*'Master sheet (2)'!A68</f>
        <v>0</v>
      </c>
      <c r="C68">
        <f>'Master sheet (2)'!D68</f>
        <v>1</v>
      </c>
      <c r="D68">
        <f>'Master sheet (2)'!E68</f>
        <v>0.58399999999999996</v>
      </c>
      <c r="E68">
        <f>'Master sheet (2)'!F68</f>
        <v>1</v>
      </c>
      <c r="F68">
        <f>'Master sheet (2)'!G68</f>
        <v>0.04</v>
      </c>
      <c r="G68">
        <f>'Master sheet (2)'!H68</f>
        <v>2</v>
      </c>
      <c r="H68">
        <f>'Master sheet (2)'!I68</f>
        <v>1</v>
      </c>
      <c r="I68">
        <f>'Master sheet (2)'!J68</f>
        <v>0.05</v>
      </c>
      <c r="J68">
        <f>'Master sheet (2)'!K68</f>
        <v>0.05</v>
      </c>
      <c r="K68">
        <f>'Master sheet (2)'!L68</f>
        <v>0.05</v>
      </c>
      <c r="L68">
        <f>'Master sheet (2)'!M68</f>
        <v>0.05</v>
      </c>
    </row>
    <row r="69" spans="1:12" x14ac:dyDescent="0.2">
      <c r="A69" t="str">
        <f>'Master sheet (2)'!B69</f>
        <v>Estrie-urban</v>
      </c>
      <c r="B69" s="8">
        <f>'Master sheet (2)'!C69*'Master sheet (2)'!A69</f>
        <v>0</v>
      </c>
      <c r="C69">
        <f>'Master sheet (2)'!D69</f>
        <v>1</v>
      </c>
      <c r="D69">
        <f>'Master sheet (2)'!E69</f>
        <v>0.58399999999999996</v>
      </c>
      <c r="E69">
        <f>'Master sheet (2)'!F69</f>
        <v>1</v>
      </c>
      <c r="F69">
        <f>'Master sheet (2)'!G69</f>
        <v>0.04</v>
      </c>
      <c r="G69">
        <f>'Master sheet (2)'!H69</f>
        <v>3</v>
      </c>
      <c r="H69">
        <f>'Master sheet (2)'!I69</f>
        <v>1</v>
      </c>
      <c r="I69">
        <f>'Master sheet (2)'!J69</f>
        <v>0.05</v>
      </c>
      <c r="J69">
        <f>'Master sheet (2)'!K69</f>
        <v>0.05</v>
      </c>
      <c r="K69">
        <f>'Master sheet (2)'!L69</f>
        <v>0.05</v>
      </c>
      <c r="L69">
        <f>'Master sheet (2)'!M69</f>
        <v>0.05</v>
      </c>
    </row>
    <row r="70" spans="1:12" x14ac:dyDescent="0.2">
      <c r="A70" t="str">
        <f>'Master sheet (2)'!B70</f>
        <v>Estrie-urban</v>
      </c>
      <c r="B70" s="8">
        <f>'Master sheet (2)'!C70*'Master sheet (2)'!A70</f>
        <v>0</v>
      </c>
      <c r="C70">
        <f>'Master sheet (2)'!D70</f>
        <v>1</v>
      </c>
      <c r="D70">
        <f>'Master sheet (2)'!E70</f>
        <v>0.58399999999999996</v>
      </c>
      <c r="E70">
        <f>'Master sheet (2)'!F70</f>
        <v>1</v>
      </c>
      <c r="F70">
        <f>'Master sheet (2)'!G70</f>
        <v>0.04</v>
      </c>
      <c r="G70">
        <f>'Master sheet (2)'!H70</f>
        <v>4</v>
      </c>
      <c r="H70">
        <f>'Master sheet (2)'!I70</f>
        <v>1</v>
      </c>
      <c r="I70">
        <f>'Master sheet (2)'!J70</f>
        <v>0.05</v>
      </c>
      <c r="J70">
        <f>'Master sheet (2)'!K70</f>
        <v>0.05</v>
      </c>
      <c r="K70">
        <f>'Master sheet (2)'!L70</f>
        <v>0.05</v>
      </c>
      <c r="L70">
        <f>'Master sheet (2)'!M70</f>
        <v>0.05</v>
      </c>
    </row>
    <row r="71" spans="1:12" x14ac:dyDescent="0.2">
      <c r="A71" t="str">
        <f>'Master sheet (2)'!B71</f>
        <v>Estrie-urban</v>
      </c>
      <c r="B71" s="8">
        <f>'Master sheet (2)'!C71*'Master sheet (2)'!A71</f>
        <v>0</v>
      </c>
      <c r="C71">
        <f>'Master sheet (2)'!D71</f>
        <v>1</v>
      </c>
      <c r="D71">
        <f>'Master sheet (2)'!E71</f>
        <v>0.58399999999999996</v>
      </c>
      <c r="E71">
        <f>'Master sheet (2)'!F71</f>
        <v>1</v>
      </c>
      <c r="F71">
        <f>'Master sheet (2)'!G71</f>
        <v>0.04</v>
      </c>
      <c r="G71">
        <f>'Master sheet (2)'!H71</f>
        <v>5</v>
      </c>
      <c r="H71">
        <f>'Master sheet (2)'!I71</f>
        <v>1</v>
      </c>
      <c r="I71">
        <f>'Master sheet (2)'!J71</f>
        <v>0.05</v>
      </c>
      <c r="J71">
        <f>'Master sheet (2)'!K71</f>
        <v>0.05</v>
      </c>
      <c r="K71">
        <f>'Master sheet (2)'!L71</f>
        <v>0.05</v>
      </c>
      <c r="L71">
        <f>'Master sheet (2)'!M71</f>
        <v>0.05</v>
      </c>
    </row>
    <row r="72" spans="1:12" x14ac:dyDescent="0.2">
      <c r="A72" t="str">
        <f>'Master sheet (2)'!B72</f>
        <v>Gaspésie–Îles-de-la-Madeleine-rural</v>
      </c>
      <c r="B72" s="8">
        <f>'Master sheet (2)'!C72*'Master sheet (2)'!A72</f>
        <v>94079</v>
      </c>
      <c r="C72">
        <f>'Master sheet (2)'!D72</f>
        <v>2</v>
      </c>
      <c r="D72">
        <f>'Master sheet (2)'!E72</f>
        <v>0.58399999999999996</v>
      </c>
      <c r="E72">
        <f>'Master sheet (2)'!F72</f>
        <v>1</v>
      </c>
      <c r="F72">
        <f>'Master sheet (2)'!G72</f>
        <v>0.05</v>
      </c>
      <c r="G72">
        <f>'Master sheet (2)'!H72</f>
        <v>1</v>
      </c>
      <c r="H72">
        <f>'Master sheet (2)'!I72</f>
        <v>1</v>
      </c>
      <c r="I72">
        <f>'Master sheet (2)'!J72</f>
        <v>0.05</v>
      </c>
      <c r="J72">
        <f>'Master sheet (2)'!K72</f>
        <v>0.05</v>
      </c>
      <c r="K72">
        <f>'Master sheet (2)'!L72</f>
        <v>0.05</v>
      </c>
      <c r="L72">
        <f>'Master sheet (2)'!M72</f>
        <v>0.05</v>
      </c>
    </row>
    <row r="73" spans="1:12" x14ac:dyDescent="0.2">
      <c r="A73" t="str">
        <f>'Master sheet (2)'!B73</f>
        <v>Gaspésie–Îles-de-la-Madeleine-rural</v>
      </c>
      <c r="B73" s="8">
        <f>'Master sheet (2)'!C73*'Master sheet (2)'!A73</f>
        <v>0</v>
      </c>
      <c r="C73">
        <f>'Master sheet (2)'!D73</f>
        <v>2</v>
      </c>
      <c r="D73">
        <f>'Master sheet (2)'!E73</f>
        <v>0.58399999999999996</v>
      </c>
      <c r="E73">
        <f>'Master sheet (2)'!F73</f>
        <v>1</v>
      </c>
      <c r="F73">
        <f>'Master sheet (2)'!G73</f>
        <v>0.05</v>
      </c>
      <c r="G73">
        <f>'Master sheet (2)'!H73</f>
        <v>2</v>
      </c>
      <c r="H73">
        <f>'Master sheet (2)'!I73</f>
        <v>1</v>
      </c>
      <c r="I73">
        <f>'Master sheet (2)'!J73</f>
        <v>0.05</v>
      </c>
      <c r="J73">
        <f>'Master sheet (2)'!K73</f>
        <v>0.05</v>
      </c>
      <c r="K73">
        <f>'Master sheet (2)'!L73</f>
        <v>0.05</v>
      </c>
      <c r="L73">
        <f>'Master sheet (2)'!M73</f>
        <v>0.05</v>
      </c>
    </row>
    <row r="74" spans="1:12" x14ac:dyDescent="0.2">
      <c r="A74" t="str">
        <f>'Master sheet (2)'!B74</f>
        <v>Gaspésie–Îles-de-la-Madeleine-rural</v>
      </c>
      <c r="B74" s="8">
        <f>'Master sheet (2)'!C74*'Master sheet (2)'!A74</f>
        <v>0</v>
      </c>
      <c r="C74">
        <f>'Master sheet (2)'!D74</f>
        <v>2</v>
      </c>
      <c r="D74">
        <f>'Master sheet (2)'!E74</f>
        <v>0.58399999999999996</v>
      </c>
      <c r="E74">
        <f>'Master sheet (2)'!F74</f>
        <v>1</v>
      </c>
      <c r="F74">
        <f>'Master sheet (2)'!G74</f>
        <v>0.05</v>
      </c>
      <c r="G74">
        <f>'Master sheet (2)'!H74</f>
        <v>3</v>
      </c>
      <c r="H74">
        <f>'Master sheet (2)'!I74</f>
        <v>1</v>
      </c>
      <c r="I74">
        <f>'Master sheet (2)'!J74</f>
        <v>0.05</v>
      </c>
      <c r="J74">
        <f>'Master sheet (2)'!K74</f>
        <v>0.05</v>
      </c>
      <c r="K74">
        <f>'Master sheet (2)'!L74</f>
        <v>0.05</v>
      </c>
      <c r="L74">
        <f>'Master sheet (2)'!M74</f>
        <v>0.05</v>
      </c>
    </row>
    <row r="75" spans="1:12" x14ac:dyDescent="0.2">
      <c r="A75" t="str">
        <f>'Master sheet (2)'!B75</f>
        <v>Gaspésie–Îles-de-la-Madeleine-rural</v>
      </c>
      <c r="B75" s="8">
        <f>'Master sheet (2)'!C75*'Master sheet (2)'!A75</f>
        <v>0</v>
      </c>
      <c r="C75">
        <f>'Master sheet (2)'!D75</f>
        <v>2</v>
      </c>
      <c r="D75">
        <f>'Master sheet (2)'!E75</f>
        <v>0.58399999999999996</v>
      </c>
      <c r="E75">
        <f>'Master sheet (2)'!F75</f>
        <v>1</v>
      </c>
      <c r="F75">
        <f>'Master sheet (2)'!G75</f>
        <v>0.05</v>
      </c>
      <c r="G75">
        <f>'Master sheet (2)'!H75</f>
        <v>4</v>
      </c>
      <c r="H75">
        <f>'Master sheet (2)'!I75</f>
        <v>1</v>
      </c>
      <c r="I75">
        <f>'Master sheet (2)'!J75</f>
        <v>0.05</v>
      </c>
      <c r="J75">
        <f>'Master sheet (2)'!K75</f>
        <v>0.05</v>
      </c>
      <c r="K75">
        <f>'Master sheet (2)'!L75</f>
        <v>0.05</v>
      </c>
      <c r="L75">
        <f>'Master sheet (2)'!M75</f>
        <v>0.05</v>
      </c>
    </row>
    <row r="76" spans="1:12" x14ac:dyDescent="0.2">
      <c r="A76" t="str">
        <f>'Master sheet (2)'!B76</f>
        <v>Gaspésie–Îles-de-la-Madeleine-rural</v>
      </c>
      <c r="B76" s="8">
        <f>'Master sheet (2)'!C76*'Master sheet (2)'!A76</f>
        <v>0</v>
      </c>
      <c r="C76">
        <f>'Master sheet (2)'!D76</f>
        <v>2</v>
      </c>
      <c r="D76">
        <f>'Master sheet (2)'!E76</f>
        <v>0.58399999999999996</v>
      </c>
      <c r="E76">
        <f>'Master sheet (2)'!F76</f>
        <v>1</v>
      </c>
      <c r="F76">
        <f>'Master sheet (2)'!G76</f>
        <v>0.05</v>
      </c>
      <c r="G76">
        <f>'Master sheet (2)'!H76</f>
        <v>5</v>
      </c>
      <c r="H76">
        <f>'Master sheet (2)'!I76</f>
        <v>1</v>
      </c>
      <c r="I76">
        <f>'Master sheet (2)'!J76</f>
        <v>0.05</v>
      </c>
      <c r="J76">
        <f>'Master sheet (2)'!K76</f>
        <v>0.05</v>
      </c>
      <c r="K76">
        <f>'Master sheet (2)'!L76</f>
        <v>0.05</v>
      </c>
      <c r="L76">
        <f>'Master sheet (2)'!M76</f>
        <v>0.05</v>
      </c>
    </row>
    <row r="77" spans="1:12" x14ac:dyDescent="0.2">
      <c r="A77" t="str">
        <f>'Master sheet (2)'!B77</f>
        <v>Lanaudière-rural</v>
      </c>
      <c r="B77" s="8">
        <f>'Master sheet (2)'!C77*'Master sheet (2)'!A77</f>
        <v>142467.89600000001</v>
      </c>
      <c r="C77">
        <f>'Master sheet (2)'!D77</f>
        <v>2</v>
      </c>
      <c r="D77">
        <f>'Master sheet (2)'!E77</f>
        <v>0.58399999999999996</v>
      </c>
      <c r="E77">
        <f>'Master sheet (2)'!F77</f>
        <v>1</v>
      </c>
      <c r="F77">
        <f>'Master sheet (2)'!G77</f>
        <v>4.9000000000000002E-2</v>
      </c>
      <c r="G77">
        <f>'Master sheet (2)'!H77</f>
        <v>1</v>
      </c>
      <c r="H77">
        <f>'Master sheet (2)'!I77</f>
        <v>1</v>
      </c>
      <c r="I77">
        <f>'Master sheet (2)'!J77</f>
        <v>0.05</v>
      </c>
      <c r="J77">
        <f>'Master sheet (2)'!K77</f>
        <v>0.05</v>
      </c>
      <c r="K77">
        <f>'Master sheet (2)'!L77</f>
        <v>0.05</v>
      </c>
      <c r="L77">
        <f>'Master sheet (2)'!M77</f>
        <v>0.05</v>
      </c>
    </row>
    <row r="78" spans="1:12" x14ac:dyDescent="0.2">
      <c r="A78" t="str">
        <f>'Master sheet (2)'!B78</f>
        <v>Lanaudière-rural</v>
      </c>
      <c r="B78" s="8">
        <f>'Master sheet (2)'!C78*'Master sheet (2)'!A78</f>
        <v>0</v>
      </c>
      <c r="C78">
        <f>'Master sheet (2)'!D78</f>
        <v>2</v>
      </c>
      <c r="D78">
        <f>'Master sheet (2)'!E78</f>
        <v>0.58399999999999996</v>
      </c>
      <c r="E78">
        <f>'Master sheet (2)'!F78</f>
        <v>1</v>
      </c>
      <c r="F78">
        <f>'Master sheet (2)'!G78</f>
        <v>4.9000000000000002E-2</v>
      </c>
      <c r="G78">
        <f>'Master sheet (2)'!H78</f>
        <v>2</v>
      </c>
      <c r="H78">
        <f>'Master sheet (2)'!I78</f>
        <v>1</v>
      </c>
      <c r="I78">
        <f>'Master sheet (2)'!J78</f>
        <v>0.05</v>
      </c>
      <c r="J78">
        <f>'Master sheet (2)'!K78</f>
        <v>0.05</v>
      </c>
      <c r="K78">
        <f>'Master sheet (2)'!L78</f>
        <v>0.05</v>
      </c>
      <c r="L78">
        <f>'Master sheet (2)'!M78</f>
        <v>0.05</v>
      </c>
    </row>
    <row r="79" spans="1:12" x14ac:dyDescent="0.2">
      <c r="A79" t="str">
        <f>'Master sheet (2)'!B79</f>
        <v>Lanaudière-rural</v>
      </c>
      <c r="B79" s="8">
        <f>'Master sheet (2)'!C79*'Master sheet (2)'!A79</f>
        <v>0</v>
      </c>
      <c r="C79">
        <f>'Master sheet (2)'!D79</f>
        <v>2</v>
      </c>
      <c r="D79">
        <f>'Master sheet (2)'!E79</f>
        <v>0.58399999999999996</v>
      </c>
      <c r="E79">
        <f>'Master sheet (2)'!F79</f>
        <v>1</v>
      </c>
      <c r="F79">
        <f>'Master sheet (2)'!G79</f>
        <v>4.9000000000000002E-2</v>
      </c>
      <c r="G79">
        <f>'Master sheet (2)'!H79</f>
        <v>3</v>
      </c>
      <c r="H79">
        <f>'Master sheet (2)'!I79</f>
        <v>1</v>
      </c>
      <c r="I79">
        <f>'Master sheet (2)'!J79</f>
        <v>0.05</v>
      </c>
      <c r="J79">
        <f>'Master sheet (2)'!K79</f>
        <v>0.05</v>
      </c>
      <c r="K79">
        <f>'Master sheet (2)'!L79</f>
        <v>0.05</v>
      </c>
      <c r="L79">
        <f>'Master sheet (2)'!M79</f>
        <v>0.05</v>
      </c>
    </row>
    <row r="80" spans="1:12" x14ac:dyDescent="0.2">
      <c r="A80" t="str">
        <f>'Master sheet (2)'!B80</f>
        <v>Lanaudière-rural</v>
      </c>
      <c r="B80" s="8">
        <f>'Master sheet (2)'!C80*'Master sheet (2)'!A80</f>
        <v>0</v>
      </c>
      <c r="C80">
        <f>'Master sheet (2)'!D80</f>
        <v>2</v>
      </c>
      <c r="D80">
        <f>'Master sheet (2)'!E80</f>
        <v>0.58399999999999996</v>
      </c>
      <c r="E80">
        <f>'Master sheet (2)'!F80</f>
        <v>1</v>
      </c>
      <c r="F80">
        <f>'Master sheet (2)'!G80</f>
        <v>4.9000000000000002E-2</v>
      </c>
      <c r="G80">
        <f>'Master sheet (2)'!H80</f>
        <v>4</v>
      </c>
      <c r="H80">
        <f>'Master sheet (2)'!I80</f>
        <v>1</v>
      </c>
      <c r="I80">
        <f>'Master sheet (2)'!J80</f>
        <v>0.05</v>
      </c>
      <c r="J80">
        <f>'Master sheet (2)'!K80</f>
        <v>0.05</v>
      </c>
      <c r="K80">
        <f>'Master sheet (2)'!L80</f>
        <v>0.05</v>
      </c>
      <c r="L80">
        <f>'Master sheet (2)'!M80</f>
        <v>0.05</v>
      </c>
    </row>
    <row r="81" spans="1:12" x14ac:dyDescent="0.2">
      <c r="A81" t="str">
        <f>'Master sheet (2)'!B81</f>
        <v>Lanaudière-rural</v>
      </c>
      <c r="B81" s="8">
        <f>'Master sheet (2)'!C81*'Master sheet (2)'!A81</f>
        <v>0</v>
      </c>
      <c r="C81">
        <f>'Master sheet (2)'!D81</f>
        <v>2</v>
      </c>
      <c r="D81">
        <f>'Master sheet (2)'!E81</f>
        <v>0.58399999999999996</v>
      </c>
      <c r="E81">
        <f>'Master sheet (2)'!F81</f>
        <v>1</v>
      </c>
      <c r="F81">
        <f>'Master sheet (2)'!G81</f>
        <v>4.9000000000000002E-2</v>
      </c>
      <c r="G81">
        <f>'Master sheet (2)'!H81</f>
        <v>5</v>
      </c>
      <c r="H81">
        <f>'Master sheet (2)'!I81</f>
        <v>1</v>
      </c>
      <c r="I81">
        <f>'Master sheet (2)'!J81</f>
        <v>0.05</v>
      </c>
      <c r="J81">
        <f>'Master sheet (2)'!K81</f>
        <v>0.05</v>
      </c>
      <c r="K81">
        <f>'Master sheet (2)'!L81</f>
        <v>0.05</v>
      </c>
      <c r="L81">
        <f>'Master sheet (2)'!M81</f>
        <v>0.05</v>
      </c>
    </row>
    <row r="82" spans="1:12" x14ac:dyDescent="0.2">
      <c r="A82" t="str">
        <f>'Master sheet (2)'!B82</f>
        <v>Lanaudière-urban</v>
      </c>
      <c r="B82" s="8">
        <f>'Master sheet (2)'!C82*'Master sheet (2)'!A82</f>
        <v>329280.10399999999</v>
      </c>
      <c r="C82">
        <f>'Master sheet (2)'!D82</f>
        <v>1</v>
      </c>
      <c r="D82">
        <f>'Master sheet (2)'!E82</f>
        <v>0.58399999999999996</v>
      </c>
      <c r="E82">
        <f>'Master sheet (2)'!F82</f>
        <v>1</v>
      </c>
      <c r="F82">
        <f>'Master sheet (2)'!G82</f>
        <v>4.9000000000000002E-2</v>
      </c>
      <c r="G82">
        <f>'Master sheet (2)'!H82</f>
        <v>1</v>
      </c>
      <c r="H82">
        <f>'Master sheet (2)'!I82</f>
        <v>1</v>
      </c>
      <c r="I82">
        <f>'Master sheet (2)'!J82</f>
        <v>0.05</v>
      </c>
      <c r="J82">
        <f>'Master sheet (2)'!K82</f>
        <v>0.05</v>
      </c>
      <c r="K82">
        <f>'Master sheet (2)'!L82</f>
        <v>0.05</v>
      </c>
      <c r="L82">
        <f>'Master sheet (2)'!M82</f>
        <v>0.05</v>
      </c>
    </row>
    <row r="83" spans="1:12" x14ac:dyDescent="0.2">
      <c r="A83" t="str">
        <f>'Master sheet (2)'!B83</f>
        <v>Lanaudière-urban</v>
      </c>
      <c r="B83" s="8">
        <f>'Master sheet (2)'!C83*'Master sheet (2)'!A83</f>
        <v>0</v>
      </c>
      <c r="C83">
        <f>'Master sheet (2)'!D83</f>
        <v>1</v>
      </c>
      <c r="D83">
        <f>'Master sheet (2)'!E83</f>
        <v>0.58399999999999996</v>
      </c>
      <c r="E83">
        <f>'Master sheet (2)'!F83</f>
        <v>1</v>
      </c>
      <c r="F83">
        <f>'Master sheet (2)'!G83</f>
        <v>4.9000000000000002E-2</v>
      </c>
      <c r="G83">
        <f>'Master sheet (2)'!H83</f>
        <v>2</v>
      </c>
      <c r="H83">
        <f>'Master sheet (2)'!I83</f>
        <v>1</v>
      </c>
      <c r="I83">
        <f>'Master sheet (2)'!J83</f>
        <v>0.05</v>
      </c>
      <c r="J83">
        <f>'Master sheet (2)'!K83</f>
        <v>0.05</v>
      </c>
      <c r="K83">
        <f>'Master sheet (2)'!L83</f>
        <v>0.05</v>
      </c>
      <c r="L83">
        <f>'Master sheet (2)'!M83</f>
        <v>0.05</v>
      </c>
    </row>
    <row r="84" spans="1:12" x14ac:dyDescent="0.2">
      <c r="A84" t="str">
        <f>'Master sheet (2)'!B84</f>
        <v>Lanaudière-urban</v>
      </c>
      <c r="B84" s="8">
        <f>'Master sheet (2)'!C84*'Master sheet (2)'!A84</f>
        <v>0</v>
      </c>
      <c r="C84">
        <f>'Master sheet (2)'!D84</f>
        <v>1</v>
      </c>
      <c r="D84">
        <f>'Master sheet (2)'!E84</f>
        <v>0.58399999999999996</v>
      </c>
      <c r="E84">
        <f>'Master sheet (2)'!F84</f>
        <v>1</v>
      </c>
      <c r="F84">
        <f>'Master sheet (2)'!G84</f>
        <v>4.9000000000000002E-2</v>
      </c>
      <c r="G84">
        <f>'Master sheet (2)'!H84</f>
        <v>3</v>
      </c>
      <c r="H84">
        <f>'Master sheet (2)'!I84</f>
        <v>1</v>
      </c>
      <c r="I84">
        <f>'Master sheet (2)'!J84</f>
        <v>0.05</v>
      </c>
      <c r="J84">
        <f>'Master sheet (2)'!K84</f>
        <v>0.05</v>
      </c>
      <c r="K84">
        <f>'Master sheet (2)'!L84</f>
        <v>0.05</v>
      </c>
      <c r="L84">
        <f>'Master sheet (2)'!M84</f>
        <v>0.05</v>
      </c>
    </row>
    <row r="85" spans="1:12" x14ac:dyDescent="0.2">
      <c r="A85" t="str">
        <f>'Master sheet (2)'!B85</f>
        <v>Lanaudière-urban</v>
      </c>
      <c r="B85" s="8">
        <f>'Master sheet (2)'!C85*'Master sheet (2)'!A85</f>
        <v>0</v>
      </c>
      <c r="C85">
        <f>'Master sheet (2)'!D85</f>
        <v>1</v>
      </c>
      <c r="D85">
        <f>'Master sheet (2)'!E85</f>
        <v>0.58399999999999996</v>
      </c>
      <c r="E85">
        <f>'Master sheet (2)'!F85</f>
        <v>1</v>
      </c>
      <c r="F85">
        <f>'Master sheet (2)'!G85</f>
        <v>4.9000000000000002E-2</v>
      </c>
      <c r="G85">
        <f>'Master sheet (2)'!H85</f>
        <v>4</v>
      </c>
      <c r="H85">
        <f>'Master sheet (2)'!I85</f>
        <v>1</v>
      </c>
      <c r="I85">
        <f>'Master sheet (2)'!J85</f>
        <v>0.05</v>
      </c>
      <c r="J85">
        <f>'Master sheet (2)'!K85</f>
        <v>0.05</v>
      </c>
      <c r="K85">
        <f>'Master sheet (2)'!L85</f>
        <v>0.05</v>
      </c>
      <c r="L85">
        <f>'Master sheet (2)'!M85</f>
        <v>0.05</v>
      </c>
    </row>
    <row r="86" spans="1:12" x14ac:dyDescent="0.2">
      <c r="A86" t="str">
        <f>'Master sheet (2)'!B86</f>
        <v>Lanaudière-urban</v>
      </c>
      <c r="B86" s="8">
        <f>'Master sheet (2)'!C86*'Master sheet (2)'!A86</f>
        <v>0</v>
      </c>
      <c r="C86">
        <f>'Master sheet (2)'!D86</f>
        <v>1</v>
      </c>
      <c r="D86">
        <f>'Master sheet (2)'!E86</f>
        <v>0.58399999999999996</v>
      </c>
      <c r="E86">
        <f>'Master sheet (2)'!F86</f>
        <v>1</v>
      </c>
      <c r="F86">
        <f>'Master sheet (2)'!G86</f>
        <v>4.9000000000000002E-2</v>
      </c>
      <c r="G86">
        <f>'Master sheet (2)'!H86</f>
        <v>5</v>
      </c>
      <c r="H86">
        <f>'Master sheet (2)'!I86</f>
        <v>1</v>
      </c>
      <c r="I86">
        <f>'Master sheet (2)'!J86</f>
        <v>0.05</v>
      </c>
      <c r="J86">
        <f>'Master sheet (2)'!K86</f>
        <v>0.05</v>
      </c>
      <c r="K86">
        <f>'Master sheet (2)'!L86</f>
        <v>0.05</v>
      </c>
      <c r="L86">
        <f>'Master sheet (2)'!M86</f>
        <v>0.05</v>
      </c>
    </row>
    <row r="87" spans="1:12" x14ac:dyDescent="0.2">
      <c r="A87" t="str">
        <f>'Master sheet (2)'!B87</f>
        <v>Laurentides-rural</v>
      </c>
      <c r="B87" s="8">
        <f>'Master sheet (2)'!C87*'Master sheet (2)'!A87</f>
        <v>169029.4</v>
      </c>
      <c r="C87">
        <f>'Master sheet (2)'!D87</f>
        <v>2</v>
      </c>
      <c r="D87">
        <f>'Master sheet (2)'!E87</f>
        <v>0.58399999999999996</v>
      </c>
      <c r="E87">
        <f>'Master sheet (2)'!F87</f>
        <v>1</v>
      </c>
      <c r="F87">
        <f>'Master sheet (2)'!G87</f>
        <v>4.9000000000000002E-2</v>
      </c>
      <c r="G87">
        <f>'Master sheet (2)'!H87</f>
        <v>1</v>
      </c>
      <c r="H87">
        <f>'Master sheet (2)'!I87</f>
        <v>1</v>
      </c>
      <c r="I87">
        <f>'Master sheet (2)'!J87</f>
        <v>0.05</v>
      </c>
      <c r="J87">
        <f>'Master sheet (2)'!K87</f>
        <v>0.05</v>
      </c>
      <c r="K87">
        <f>'Master sheet (2)'!L87</f>
        <v>0.05</v>
      </c>
      <c r="L87">
        <f>'Master sheet (2)'!M87</f>
        <v>0.05</v>
      </c>
    </row>
    <row r="88" spans="1:12" x14ac:dyDescent="0.2">
      <c r="A88" t="str">
        <f>'Master sheet (2)'!B88</f>
        <v>Laurentides-rural</v>
      </c>
      <c r="B88" s="8">
        <f>'Master sheet (2)'!C88*'Master sheet (2)'!A88</f>
        <v>0</v>
      </c>
      <c r="C88">
        <f>'Master sheet (2)'!D88</f>
        <v>2</v>
      </c>
      <c r="D88">
        <f>'Master sheet (2)'!E88</f>
        <v>0.58399999999999996</v>
      </c>
      <c r="E88">
        <f>'Master sheet (2)'!F88</f>
        <v>1</v>
      </c>
      <c r="F88">
        <f>'Master sheet (2)'!G88</f>
        <v>4.9000000000000002E-2</v>
      </c>
      <c r="G88">
        <f>'Master sheet (2)'!H88</f>
        <v>2</v>
      </c>
      <c r="H88">
        <f>'Master sheet (2)'!I88</f>
        <v>1</v>
      </c>
      <c r="I88">
        <f>'Master sheet (2)'!J88</f>
        <v>0.05</v>
      </c>
      <c r="J88">
        <f>'Master sheet (2)'!K88</f>
        <v>0.05</v>
      </c>
      <c r="K88">
        <f>'Master sheet (2)'!L88</f>
        <v>0.05</v>
      </c>
      <c r="L88">
        <f>'Master sheet (2)'!M88</f>
        <v>0.05</v>
      </c>
    </row>
    <row r="89" spans="1:12" x14ac:dyDescent="0.2">
      <c r="A89" t="str">
        <f>'Master sheet (2)'!B89</f>
        <v>Laurentides-rural</v>
      </c>
      <c r="B89" s="8">
        <f>'Master sheet (2)'!C89*'Master sheet (2)'!A89</f>
        <v>0</v>
      </c>
      <c r="C89">
        <f>'Master sheet (2)'!D89</f>
        <v>2</v>
      </c>
      <c r="D89">
        <f>'Master sheet (2)'!E89</f>
        <v>0.58399999999999996</v>
      </c>
      <c r="E89">
        <f>'Master sheet (2)'!F89</f>
        <v>1</v>
      </c>
      <c r="F89">
        <f>'Master sheet (2)'!G89</f>
        <v>4.9000000000000002E-2</v>
      </c>
      <c r="G89">
        <f>'Master sheet (2)'!H89</f>
        <v>3</v>
      </c>
      <c r="H89">
        <f>'Master sheet (2)'!I89</f>
        <v>1</v>
      </c>
      <c r="I89">
        <f>'Master sheet (2)'!J89</f>
        <v>0.05</v>
      </c>
      <c r="J89">
        <f>'Master sheet (2)'!K89</f>
        <v>0.05</v>
      </c>
      <c r="K89">
        <f>'Master sheet (2)'!L89</f>
        <v>0.05</v>
      </c>
      <c r="L89">
        <f>'Master sheet (2)'!M89</f>
        <v>0.05</v>
      </c>
    </row>
    <row r="90" spans="1:12" x14ac:dyDescent="0.2">
      <c r="A90" t="str">
        <f>'Master sheet (2)'!B90</f>
        <v>Laurentides-rural</v>
      </c>
      <c r="B90" s="8">
        <f>'Master sheet (2)'!C90*'Master sheet (2)'!A90</f>
        <v>0</v>
      </c>
      <c r="C90">
        <f>'Master sheet (2)'!D90</f>
        <v>2</v>
      </c>
      <c r="D90">
        <f>'Master sheet (2)'!E90</f>
        <v>0.58399999999999996</v>
      </c>
      <c r="E90">
        <f>'Master sheet (2)'!F90</f>
        <v>1</v>
      </c>
      <c r="F90">
        <f>'Master sheet (2)'!G90</f>
        <v>4.9000000000000002E-2</v>
      </c>
      <c r="G90">
        <f>'Master sheet (2)'!H90</f>
        <v>4</v>
      </c>
      <c r="H90">
        <f>'Master sheet (2)'!I90</f>
        <v>1</v>
      </c>
      <c r="I90">
        <f>'Master sheet (2)'!J90</f>
        <v>0.05</v>
      </c>
      <c r="J90">
        <f>'Master sheet (2)'!K90</f>
        <v>0.05</v>
      </c>
      <c r="K90">
        <f>'Master sheet (2)'!L90</f>
        <v>0.05</v>
      </c>
      <c r="L90">
        <f>'Master sheet (2)'!M90</f>
        <v>0.05</v>
      </c>
    </row>
    <row r="91" spans="1:12" x14ac:dyDescent="0.2">
      <c r="A91" t="str">
        <f>'Master sheet (2)'!B91</f>
        <v>Laurentides-rural</v>
      </c>
      <c r="B91" s="8">
        <f>'Master sheet (2)'!C91*'Master sheet (2)'!A91</f>
        <v>0</v>
      </c>
      <c r="C91">
        <f>'Master sheet (2)'!D91</f>
        <v>2</v>
      </c>
      <c r="D91">
        <f>'Master sheet (2)'!E91</f>
        <v>0.58399999999999996</v>
      </c>
      <c r="E91">
        <f>'Master sheet (2)'!F91</f>
        <v>1</v>
      </c>
      <c r="F91">
        <f>'Master sheet (2)'!G91</f>
        <v>4.9000000000000002E-2</v>
      </c>
      <c r="G91">
        <f>'Master sheet (2)'!H91</f>
        <v>5</v>
      </c>
      <c r="H91">
        <f>'Master sheet (2)'!I91</f>
        <v>1</v>
      </c>
      <c r="I91">
        <f>'Master sheet (2)'!J91</f>
        <v>0.05</v>
      </c>
      <c r="J91">
        <f>'Master sheet (2)'!K91</f>
        <v>0.05</v>
      </c>
      <c r="K91">
        <f>'Master sheet (2)'!L91</f>
        <v>0.05</v>
      </c>
      <c r="L91">
        <f>'Master sheet (2)'!M91</f>
        <v>0.05</v>
      </c>
    </row>
    <row r="92" spans="1:12" x14ac:dyDescent="0.2">
      <c r="A92" t="str">
        <f>'Master sheet (2)'!B92</f>
        <v>Laurentides-urban</v>
      </c>
      <c r="B92" s="8">
        <f>'Master sheet (2)'!C92*'Master sheet (2)'!A92</f>
        <v>390670.6</v>
      </c>
      <c r="C92">
        <f>'Master sheet (2)'!D92</f>
        <v>1</v>
      </c>
      <c r="D92">
        <f>'Master sheet (2)'!E92</f>
        <v>0.58399999999999996</v>
      </c>
      <c r="E92">
        <f>'Master sheet (2)'!F92</f>
        <v>1</v>
      </c>
      <c r="F92">
        <f>'Master sheet (2)'!G92</f>
        <v>4.9000000000000002E-2</v>
      </c>
      <c r="G92">
        <f>'Master sheet (2)'!H92</f>
        <v>1</v>
      </c>
      <c r="H92">
        <f>'Master sheet (2)'!I92</f>
        <v>1</v>
      </c>
      <c r="I92">
        <f>'Master sheet (2)'!J92</f>
        <v>0.05</v>
      </c>
      <c r="J92">
        <f>'Master sheet (2)'!K92</f>
        <v>0.05</v>
      </c>
      <c r="K92">
        <f>'Master sheet (2)'!L92</f>
        <v>0.05</v>
      </c>
      <c r="L92">
        <f>'Master sheet (2)'!M92</f>
        <v>0.05</v>
      </c>
    </row>
    <row r="93" spans="1:12" x14ac:dyDescent="0.2">
      <c r="A93" t="str">
        <f>'Master sheet (2)'!B93</f>
        <v>Laurentides-urban</v>
      </c>
      <c r="B93" s="8">
        <f>'Master sheet (2)'!C93*'Master sheet (2)'!A93</f>
        <v>0</v>
      </c>
      <c r="C93">
        <f>'Master sheet (2)'!D93</f>
        <v>1</v>
      </c>
      <c r="D93">
        <f>'Master sheet (2)'!E93</f>
        <v>0.58399999999999996</v>
      </c>
      <c r="E93">
        <f>'Master sheet (2)'!F93</f>
        <v>1</v>
      </c>
      <c r="F93">
        <f>'Master sheet (2)'!G93</f>
        <v>4.9000000000000002E-2</v>
      </c>
      <c r="G93">
        <f>'Master sheet (2)'!H93</f>
        <v>2</v>
      </c>
      <c r="H93">
        <f>'Master sheet (2)'!I93</f>
        <v>1</v>
      </c>
      <c r="I93">
        <f>'Master sheet (2)'!J93</f>
        <v>0.05</v>
      </c>
      <c r="J93">
        <f>'Master sheet (2)'!K93</f>
        <v>0.05</v>
      </c>
      <c r="K93">
        <f>'Master sheet (2)'!L93</f>
        <v>0.05</v>
      </c>
      <c r="L93">
        <f>'Master sheet (2)'!M93</f>
        <v>0.05</v>
      </c>
    </row>
    <row r="94" spans="1:12" x14ac:dyDescent="0.2">
      <c r="A94" t="str">
        <f>'Master sheet (2)'!B94</f>
        <v>Laurentides-urban</v>
      </c>
      <c r="B94" s="8">
        <f>'Master sheet (2)'!C94*'Master sheet (2)'!A94</f>
        <v>0</v>
      </c>
      <c r="C94">
        <f>'Master sheet (2)'!D94</f>
        <v>1</v>
      </c>
      <c r="D94">
        <f>'Master sheet (2)'!E94</f>
        <v>0.58399999999999996</v>
      </c>
      <c r="E94">
        <f>'Master sheet (2)'!F94</f>
        <v>1</v>
      </c>
      <c r="F94">
        <f>'Master sheet (2)'!G94</f>
        <v>4.9000000000000002E-2</v>
      </c>
      <c r="G94">
        <f>'Master sheet (2)'!H94</f>
        <v>3</v>
      </c>
      <c r="H94">
        <f>'Master sheet (2)'!I94</f>
        <v>1</v>
      </c>
      <c r="I94">
        <f>'Master sheet (2)'!J94</f>
        <v>0.05</v>
      </c>
      <c r="J94">
        <f>'Master sheet (2)'!K94</f>
        <v>0.05</v>
      </c>
      <c r="K94">
        <f>'Master sheet (2)'!L94</f>
        <v>0.05</v>
      </c>
      <c r="L94">
        <f>'Master sheet (2)'!M94</f>
        <v>0.05</v>
      </c>
    </row>
    <row r="95" spans="1:12" x14ac:dyDescent="0.2">
      <c r="A95" t="str">
        <f>'Master sheet (2)'!B95</f>
        <v>Laurentides-urban</v>
      </c>
      <c r="B95" s="8">
        <f>'Master sheet (2)'!C95*'Master sheet (2)'!A95</f>
        <v>0</v>
      </c>
      <c r="C95">
        <f>'Master sheet (2)'!D95</f>
        <v>1</v>
      </c>
      <c r="D95">
        <f>'Master sheet (2)'!E95</f>
        <v>0.58399999999999996</v>
      </c>
      <c r="E95">
        <f>'Master sheet (2)'!F95</f>
        <v>1</v>
      </c>
      <c r="F95">
        <f>'Master sheet (2)'!G95</f>
        <v>4.9000000000000002E-2</v>
      </c>
      <c r="G95">
        <f>'Master sheet (2)'!H95</f>
        <v>4</v>
      </c>
      <c r="H95">
        <f>'Master sheet (2)'!I95</f>
        <v>1</v>
      </c>
      <c r="I95">
        <f>'Master sheet (2)'!J95</f>
        <v>0.05</v>
      </c>
      <c r="J95">
        <f>'Master sheet (2)'!K95</f>
        <v>0.05</v>
      </c>
      <c r="K95">
        <f>'Master sheet (2)'!L95</f>
        <v>0.05</v>
      </c>
      <c r="L95">
        <f>'Master sheet (2)'!M95</f>
        <v>0.05</v>
      </c>
    </row>
    <row r="96" spans="1:12" x14ac:dyDescent="0.2">
      <c r="A96" t="str">
        <f>'Master sheet (2)'!B96</f>
        <v>Laurentides-urban</v>
      </c>
      <c r="B96" s="8">
        <f>'Master sheet (2)'!C96*'Master sheet (2)'!A96</f>
        <v>0</v>
      </c>
      <c r="C96">
        <f>'Master sheet (2)'!D96</f>
        <v>1</v>
      </c>
      <c r="D96">
        <f>'Master sheet (2)'!E96</f>
        <v>0.58399999999999996</v>
      </c>
      <c r="E96">
        <f>'Master sheet (2)'!F96</f>
        <v>1</v>
      </c>
      <c r="F96">
        <f>'Master sheet (2)'!G96</f>
        <v>4.9000000000000002E-2</v>
      </c>
      <c r="G96">
        <f>'Master sheet (2)'!H96</f>
        <v>5</v>
      </c>
      <c r="H96">
        <f>'Master sheet (2)'!I96</f>
        <v>1</v>
      </c>
      <c r="I96">
        <f>'Master sheet (2)'!J96</f>
        <v>0.05</v>
      </c>
      <c r="J96">
        <f>'Master sheet (2)'!K96</f>
        <v>0.05</v>
      </c>
      <c r="K96">
        <f>'Master sheet (2)'!L96</f>
        <v>0.05</v>
      </c>
      <c r="L96">
        <f>'Master sheet (2)'!M96</f>
        <v>0.05</v>
      </c>
    </row>
    <row r="97" spans="1:12" x14ac:dyDescent="0.2">
      <c r="A97" t="str">
        <f>'Master sheet (2)'!B97</f>
        <v>Laval-urban</v>
      </c>
      <c r="B97" s="8">
        <f>'Master sheet (2)'!C97*'Master sheet (2)'!A97</f>
        <v>401553</v>
      </c>
      <c r="C97">
        <f>'Master sheet (2)'!D97</f>
        <v>1</v>
      </c>
      <c r="D97">
        <f>'Master sheet (2)'!E97</f>
        <v>0.58399999999999996</v>
      </c>
      <c r="E97">
        <f>'Master sheet (2)'!F97</f>
        <v>1</v>
      </c>
      <c r="F97">
        <f>'Master sheet (2)'!G97</f>
        <v>0.05</v>
      </c>
      <c r="G97">
        <f>'Master sheet (2)'!H97</f>
        <v>1</v>
      </c>
      <c r="H97">
        <f>'Master sheet (2)'!I97</f>
        <v>1</v>
      </c>
      <c r="I97">
        <f>'Master sheet (2)'!J97</f>
        <v>0.05</v>
      </c>
      <c r="J97">
        <f>'Master sheet (2)'!K97</f>
        <v>0.05</v>
      </c>
      <c r="K97">
        <f>'Master sheet (2)'!L97</f>
        <v>0.05</v>
      </c>
      <c r="L97">
        <f>'Master sheet (2)'!M97</f>
        <v>0.05</v>
      </c>
    </row>
    <row r="98" spans="1:12" x14ac:dyDescent="0.2">
      <c r="A98" t="str">
        <f>'Master sheet (2)'!B98</f>
        <v>Laval-urban</v>
      </c>
      <c r="B98" s="8">
        <f>'Master sheet (2)'!C98*'Master sheet (2)'!A98</f>
        <v>0</v>
      </c>
      <c r="C98">
        <f>'Master sheet (2)'!D98</f>
        <v>1</v>
      </c>
      <c r="D98">
        <f>'Master sheet (2)'!E98</f>
        <v>0.58399999999999996</v>
      </c>
      <c r="E98">
        <f>'Master sheet (2)'!F98</f>
        <v>1</v>
      </c>
      <c r="F98">
        <f>'Master sheet (2)'!G98</f>
        <v>0.05</v>
      </c>
      <c r="G98">
        <f>'Master sheet (2)'!H98</f>
        <v>2</v>
      </c>
      <c r="H98">
        <f>'Master sheet (2)'!I98</f>
        <v>1</v>
      </c>
      <c r="I98">
        <f>'Master sheet (2)'!J98</f>
        <v>0.05</v>
      </c>
      <c r="J98">
        <f>'Master sheet (2)'!K98</f>
        <v>0.05</v>
      </c>
      <c r="K98">
        <f>'Master sheet (2)'!L98</f>
        <v>0.05</v>
      </c>
      <c r="L98">
        <f>'Master sheet (2)'!M98</f>
        <v>0.05</v>
      </c>
    </row>
    <row r="99" spans="1:12" x14ac:dyDescent="0.2">
      <c r="A99" t="str">
        <f>'Master sheet (2)'!B99</f>
        <v>Laval-urban</v>
      </c>
      <c r="B99" s="8">
        <f>'Master sheet (2)'!C99*'Master sheet (2)'!A99</f>
        <v>0</v>
      </c>
      <c r="C99">
        <f>'Master sheet (2)'!D99</f>
        <v>1</v>
      </c>
      <c r="D99">
        <f>'Master sheet (2)'!E99</f>
        <v>0.58399999999999996</v>
      </c>
      <c r="E99">
        <f>'Master sheet (2)'!F99</f>
        <v>1</v>
      </c>
      <c r="F99">
        <f>'Master sheet (2)'!G99</f>
        <v>0.05</v>
      </c>
      <c r="G99">
        <f>'Master sheet (2)'!H99</f>
        <v>3</v>
      </c>
      <c r="H99">
        <f>'Master sheet (2)'!I99</f>
        <v>1</v>
      </c>
      <c r="I99">
        <f>'Master sheet (2)'!J99</f>
        <v>0.05</v>
      </c>
      <c r="J99">
        <f>'Master sheet (2)'!K99</f>
        <v>0.05</v>
      </c>
      <c r="K99">
        <f>'Master sheet (2)'!L99</f>
        <v>0.05</v>
      </c>
      <c r="L99">
        <f>'Master sheet (2)'!M99</f>
        <v>0.05</v>
      </c>
    </row>
    <row r="100" spans="1:12" x14ac:dyDescent="0.2">
      <c r="A100" t="str">
        <f>'Master sheet (2)'!B100</f>
        <v>Laval-urban</v>
      </c>
      <c r="B100" s="8">
        <f>'Master sheet (2)'!C100*'Master sheet (2)'!A100</f>
        <v>0</v>
      </c>
      <c r="C100">
        <f>'Master sheet (2)'!D100</f>
        <v>1</v>
      </c>
      <c r="D100">
        <f>'Master sheet (2)'!E100</f>
        <v>0.58399999999999996</v>
      </c>
      <c r="E100">
        <f>'Master sheet (2)'!F100</f>
        <v>1</v>
      </c>
      <c r="F100">
        <f>'Master sheet (2)'!G100</f>
        <v>0.05</v>
      </c>
      <c r="G100">
        <f>'Master sheet (2)'!H100</f>
        <v>4</v>
      </c>
      <c r="H100">
        <f>'Master sheet (2)'!I100</f>
        <v>1</v>
      </c>
      <c r="I100">
        <f>'Master sheet (2)'!J100</f>
        <v>0.05</v>
      </c>
      <c r="J100">
        <f>'Master sheet (2)'!K100</f>
        <v>0.05</v>
      </c>
      <c r="K100">
        <f>'Master sheet (2)'!L100</f>
        <v>0.05</v>
      </c>
      <c r="L100">
        <f>'Master sheet (2)'!M100</f>
        <v>0.05</v>
      </c>
    </row>
    <row r="101" spans="1:12" x14ac:dyDescent="0.2">
      <c r="A101" t="str">
        <f>'Master sheet (2)'!B101</f>
        <v>Laval-urban</v>
      </c>
      <c r="B101" s="8">
        <f>'Master sheet (2)'!C101*'Master sheet (2)'!A101</f>
        <v>0</v>
      </c>
      <c r="C101">
        <f>'Master sheet (2)'!D101</f>
        <v>1</v>
      </c>
      <c r="D101">
        <f>'Master sheet (2)'!E101</f>
        <v>0.58399999999999996</v>
      </c>
      <c r="E101">
        <f>'Master sheet (2)'!F101</f>
        <v>1</v>
      </c>
      <c r="F101">
        <f>'Master sheet (2)'!G101</f>
        <v>0.05</v>
      </c>
      <c r="G101">
        <f>'Master sheet (2)'!H101</f>
        <v>5</v>
      </c>
      <c r="H101">
        <f>'Master sheet (2)'!I101</f>
        <v>1</v>
      </c>
      <c r="I101">
        <f>'Master sheet (2)'!J101</f>
        <v>0.05</v>
      </c>
      <c r="J101">
        <f>'Master sheet (2)'!K101</f>
        <v>0.05</v>
      </c>
      <c r="K101">
        <f>'Master sheet (2)'!L101</f>
        <v>0.05</v>
      </c>
      <c r="L101">
        <f>'Master sheet (2)'!M101</f>
        <v>0.05</v>
      </c>
    </row>
    <row r="102" spans="1:12" x14ac:dyDescent="0.2">
      <c r="A102" t="str">
        <f>'Master sheet (2)'!B102</f>
        <v>Mauricie-rural</v>
      </c>
      <c r="B102" s="8">
        <f>'Master sheet (2)'!C102*'Master sheet (2)'!A102</f>
        <v>68536.78</v>
      </c>
      <c r="C102">
        <f>'Master sheet (2)'!D102</f>
        <v>2</v>
      </c>
      <c r="D102">
        <f>'Master sheet (2)'!E102</f>
        <v>0.58399999999999996</v>
      </c>
      <c r="E102">
        <f>'Master sheet (2)'!F102</f>
        <v>1</v>
      </c>
      <c r="F102">
        <f>'Master sheet (2)'!G102</f>
        <v>4.4999999999999998E-2</v>
      </c>
      <c r="G102">
        <f>'Master sheet (2)'!H102</f>
        <v>1</v>
      </c>
      <c r="H102">
        <f>'Master sheet (2)'!I102</f>
        <v>1</v>
      </c>
      <c r="I102">
        <f>'Master sheet (2)'!J102</f>
        <v>0.05</v>
      </c>
      <c r="J102">
        <f>'Master sheet (2)'!K102</f>
        <v>0.05</v>
      </c>
      <c r="K102">
        <f>'Master sheet (2)'!L102</f>
        <v>0.05</v>
      </c>
      <c r="L102">
        <f>'Master sheet (2)'!M102</f>
        <v>0.05</v>
      </c>
    </row>
    <row r="103" spans="1:12" x14ac:dyDescent="0.2">
      <c r="A103" t="str">
        <f>'Master sheet (2)'!B103</f>
        <v>Mauricie-rural</v>
      </c>
      <c r="B103" s="8">
        <f>'Master sheet (2)'!C103*'Master sheet (2)'!A103</f>
        <v>0</v>
      </c>
      <c r="C103">
        <f>'Master sheet (2)'!D103</f>
        <v>2</v>
      </c>
      <c r="D103">
        <f>'Master sheet (2)'!E103</f>
        <v>0.58399999999999996</v>
      </c>
      <c r="E103">
        <f>'Master sheet (2)'!F103</f>
        <v>1</v>
      </c>
      <c r="F103">
        <f>'Master sheet (2)'!G103</f>
        <v>4.4999999999999998E-2</v>
      </c>
      <c r="G103">
        <f>'Master sheet (2)'!H103</f>
        <v>2</v>
      </c>
      <c r="H103">
        <f>'Master sheet (2)'!I103</f>
        <v>1</v>
      </c>
      <c r="I103">
        <f>'Master sheet (2)'!J103</f>
        <v>0.05</v>
      </c>
      <c r="J103">
        <f>'Master sheet (2)'!K103</f>
        <v>0.05</v>
      </c>
      <c r="K103">
        <f>'Master sheet (2)'!L103</f>
        <v>0.05</v>
      </c>
      <c r="L103">
        <f>'Master sheet (2)'!M103</f>
        <v>0.05</v>
      </c>
    </row>
    <row r="104" spans="1:12" x14ac:dyDescent="0.2">
      <c r="A104" t="str">
        <f>'Master sheet (2)'!B104</f>
        <v>Mauricie-rural</v>
      </c>
      <c r="B104" s="8">
        <f>'Master sheet (2)'!C104*'Master sheet (2)'!A104</f>
        <v>0</v>
      </c>
      <c r="C104">
        <f>'Master sheet (2)'!D104</f>
        <v>2</v>
      </c>
      <c r="D104">
        <f>'Master sheet (2)'!E104</f>
        <v>0.58399999999999996</v>
      </c>
      <c r="E104">
        <f>'Master sheet (2)'!F104</f>
        <v>1</v>
      </c>
      <c r="F104">
        <f>'Master sheet (2)'!G104</f>
        <v>4.4999999999999998E-2</v>
      </c>
      <c r="G104">
        <f>'Master sheet (2)'!H104</f>
        <v>3</v>
      </c>
      <c r="H104">
        <f>'Master sheet (2)'!I104</f>
        <v>1</v>
      </c>
      <c r="I104">
        <f>'Master sheet (2)'!J104</f>
        <v>0.05</v>
      </c>
      <c r="J104">
        <f>'Master sheet (2)'!K104</f>
        <v>0.05</v>
      </c>
      <c r="K104">
        <f>'Master sheet (2)'!L104</f>
        <v>0.05</v>
      </c>
      <c r="L104">
        <f>'Master sheet (2)'!M104</f>
        <v>0.05</v>
      </c>
    </row>
    <row r="105" spans="1:12" x14ac:dyDescent="0.2">
      <c r="A105" t="str">
        <f>'Master sheet (2)'!B105</f>
        <v>Mauricie-rural</v>
      </c>
      <c r="B105" s="8">
        <f>'Master sheet (2)'!C105*'Master sheet (2)'!A105</f>
        <v>0</v>
      </c>
      <c r="C105">
        <f>'Master sheet (2)'!D105</f>
        <v>2</v>
      </c>
      <c r="D105">
        <f>'Master sheet (2)'!E105</f>
        <v>0.58399999999999996</v>
      </c>
      <c r="E105">
        <f>'Master sheet (2)'!F105</f>
        <v>1</v>
      </c>
      <c r="F105">
        <f>'Master sheet (2)'!G105</f>
        <v>4.4999999999999998E-2</v>
      </c>
      <c r="G105">
        <f>'Master sheet (2)'!H105</f>
        <v>4</v>
      </c>
      <c r="H105">
        <f>'Master sheet (2)'!I105</f>
        <v>1</v>
      </c>
      <c r="I105">
        <f>'Master sheet (2)'!J105</f>
        <v>0.05</v>
      </c>
      <c r="J105">
        <f>'Master sheet (2)'!K105</f>
        <v>0.05</v>
      </c>
      <c r="K105">
        <f>'Master sheet (2)'!L105</f>
        <v>0.05</v>
      </c>
      <c r="L105">
        <f>'Master sheet (2)'!M105</f>
        <v>0.05</v>
      </c>
    </row>
    <row r="106" spans="1:12" x14ac:dyDescent="0.2">
      <c r="A106" t="str">
        <f>'Master sheet (2)'!B106</f>
        <v>Mauricie-rural</v>
      </c>
      <c r="B106" s="8">
        <f>'Master sheet (2)'!C106*'Master sheet (2)'!A106</f>
        <v>0</v>
      </c>
      <c r="C106">
        <f>'Master sheet (2)'!D106</f>
        <v>2</v>
      </c>
      <c r="D106">
        <f>'Master sheet (2)'!E106</f>
        <v>0.58399999999999996</v>
      </c>
      <c r="E106">
        <f>'Master sheet (2)'!F106</f>
        <v>1</v>
      </c>
      <c r="F106">
        <f>'Master sheet (2)'!G106</f>
        <v>4.4999999999999998E-2</v>
      </c>
      <c r="G106">
        <f>'Master sheet (2)'!H106</f>
        <v>5</v>
      </c>
      <c r="H106">
        <f>'Master sheet (2)'!I106</f>
        <v>1</v>
      </c>
      <c r="I106">
        <f>'Master sheet (2)'!J106</f>
        <v>0.05</v>
      </c>
      <c r="J106">
        <f>'Master sheet (2)'!K106</f>
        <v>0.05</v>
      </c>
      <c r="K106">
        <f>'Master sheet (2)'!L106</f>
        <v>0.05</v>
      </c>
      <c r="L106">
        <f>'Master sheet (2)'!M106</f>
        <v>0.05</v>
      </c>
    </row>
    <row r="107" spans="1:12" x14ac:dyDescent="0.2">
      <c r="A107" t="str">
        <f>'Master sheet (2)'!B107</f>
        <v>Mauricie-urban</v>
      </c>
      <c r="B107" s="8">
        <f>'Master sheet (2)'!C107*'Master sheet (2)'!A107</f>
        <v>195066.22</v>
      </c>
      <c r="C107">
        <f>'Master sheet (2)'!D107</f>
        <v>1</v>
      </c>
      <c r="D107">
        <f>'Master sheet (2)'!E107</f>
        <v>0.58399999999999996</v>
      </c>
      <c r="E107">
        <f>'Master sheet (2)'!F107</f>
        <v>1</v>
      </c>
      <c r="F107">
        <f>'Master sheet (2)'!G107</f>
        <v>4.4999999999999998E-2</v>
      </c>
      <c r="G107">
        <f>'Master sheet (2)'!H107</f>
        <v>1</v>
      </c>
      <c r="H107">
        <f>'Master sheet (2)'!I107</f>
        <v>1</v>
      </c>
      <c r="I107">
        <f>'Master sheet (2)'!J107</f>
        <v>0.05</v>
      </c>
      <c r="J107">
        <f>'Master sheet (2)'!K107</f>
        <v>0.05</v>
      </c>
      <c r="K107">
        <f>'Master sheet (2)'!L107</f>
        <v>0.05</v>
      </c>
      <c r="L107">
        <f>'Master sheet (2)'!M107</f>
        <v>0.05</v>
      </c>
    </row>
    <row r="108" spans="1:12" x14ac:dyDescent="0.2">
      <c r="A108" t="str">
        <f>'Master sheet (2)'!B108</f>
        <v>Mauricie-urban</v>
      </c>
      <c r="B108" s="8">
        <f>'Master sheet (2)'!C108*'Master sheet (2)'!A108</f>
        <v>0</v>
      </c>
      <c r="C108">
        <f>'Master sheet (2)'!D108</f>
        <v>1</v>
      </c>
      <c r="D108">
        <f>'Master sheet (2)'!E108</f>
        <v>0.58399999999999996</v>
      </c>
      <c r="E108">
        <f>'Master sheet (2)'!F108</f>
        <v>1</v>
      </c>
      <c r="F108">
        <f>'Master sheet (2)'!G108</f>
        <v>4.4999999999999998E-2</v>
      </c>
      <c r="G108">
        <f>'Master sheet (2)'!H108</f>
        <v>2</v>
      </c>
      <c r="H108">
        <f>'Master sheet (2)'!I108</f>
        <v>1</v>
      </c>
      <c r="I108">
        <f>'Master sheet (2)'!J108</f>
        <v>0.05</v>
      </c>
      <c r="J108">
        <f>'Master sheet (2)'!K108</f>
        <v>0.05</v>
      </c>
      <c r="K108">
        <f>'Master sheet (2)'!L108</f>
        <v>0.05</v>
      </c>
      <c r="L108">
        <f>'Master sheet (2)'!M108</f>
        <v>0.05</v>
      </c>
    </row>
    <row r="109" spans="1:12" x14ac:dyDescent="0.2">
      <c r="A109" t="str">
        <f>'Master sheet (2)'!B109</f>
        <v>Mauricie-urban</v>
      </c>
      <c r="B109" s="8">
        <f>'Master sheet (2)'!C109*'Master sheet (2)'!A109</f>
        <v>0</v>
      </c>
      <c r="C109">
        <f>'Master sheet (2)'!D109</f>
        <v>1</v>
      </c>
      <c r="D109">
        <f>'Master sheet (2)'!E109</f>
        <v>0.58399999999999996</v>
      </c>
      <c r="E109">
        <f>'Master sheet (2)'!F109</f>
        <v>1</v>
      </c>
      <c r="F109">
        <f>'Master sheet (2)'!G109</f>
        <v>4.4999999999999998E-2</v>
      </c>
      <c r="G109">
        <f>'Master sheet (2)'!H109</f>
        <v>3</v>
      </c>
      <c r="H109">
        <f>'Master sheet (2)'!I109</f>
        <v>1</v>
      </c>
      <c r="I109">
        <f>'Master sheet (2)'!J109</f>
        <v>0.05</v>
      </c>
      <c r="J109">
        <f>'Master sheet (2)'!K109</f>
        <v>0.05</v>
      </c>
      <c r="K109">
        <f>'Master sheet (2)'!L109</f>
        <v>0.05</v>
      </c>
      <c r="L109">
        <f>'Master sheet (2)'!M109</f>
        <v>0.05</v>
      </c>
    </row>
    <row r="110" spans="1:12" x14ac:dyDescent="0.2">
      <c r="A110" t="str">
        <f>'Master sheet (2)'!B110</f>
        <v>Mauricie-urban</v>
      </c>
      <c r="B110" s="8">
        <f>'Master sheet (2)'!C110*'Master sheet (2)'!A110</f>
        <v>0</v>
      </c>
      <c r="C110">
        <f>'Master sheet (2)'!D110</f>
        <v>1</v>
      </c>
      <c r="D110">
        <f>'Master sheet (2)'!E110</f>
        <v>0.58399999999999996</v>
      </c>
      <c r="E110">
        <f>'Master sheet (2)'!F110</f>
        <v>1</v>
      </c>
      <c r="F110">
        <f>'Master sheet (2)'!G110</f>
        <v>4.4999999999999998E-2</v>
      </c>
      <c r="G110">
        <f>'Master sheet (2)'!H110</f>
        <v>4</v>
      </c>
      <c r="H110">
        <f>'Master sheet (2)'!I110</f>
        <v>1</v>
      </c>
      <c r="I110">
        <f>'Master sheet (2)'!J110</f>
        <v>0.05</v>
      </c>
      <c r="J110">
        <f>'Master sheet (2)'!K110</f>
        <v>0.05</v>
      </c>
      <c r="K110">
        <f>'Master sheet (2)'!L110</f>
        <v>0.05</v>
      </c>
      <c r="L110">
        <f>'Master sheet (2)'!M110</f>
        <v>0.05</v>
      </c>
    </row>
    <row r="111" spans="1:12" x14ac:dyDescent="0.2">
      <c r="A111" t="str">
        <f>'Master sheet (2)'!B111</f>
        <v>Mauricie-urban</v>
      </c>
      <c r="B111" s="8">
        <f>'Master sheet (2)'!C111*'Master sheet (2)'!A111</f>
        <v>0</v>
      </c>
      <c r="C111">
        <f>'Master sheet (2)'!D111</f>
        <v>1</v>
      </c>
      <c r="D111">
        <f>'Master sheet (2)'!E111</f>
        <v>0.58399999999999996</v>
      </c>
      <c r="E111">
        <f>'Master sheet (2)'!F111</f>
        <v>1</v>
      </c>
      <c r="F111">
        <f>'Master sheet (2)'!G111</f>
        <v>4.4999999999999998E-2</v>
      </c>
      <c r="G111">
        <f>'Master sheet (2)'!H111</f>
        <v>5</v>
      </c>
      <c r="H111">
        <f>'Master sheet (2)'!I111</f>
        <v>1</v>
      </c>
      <c r="I111">
        <f>'Master sheet (2)'!J111</f>
        <v>0.05</v>
      </c>
      <c r="J111">
        <f>'Master sheet (2)'!K111</f>
        <v>0.05</v>
      </c>
      <c r="K111">
        <f>'Master sheet (2)'!L111</f>
        <v>0.05</v>
      </c>
      <c r="L111">
        <f>'Master sheet (2)'!M111</f>
        <v>0.05</v>
      </c>
    </row>
    <row r="112" spans="1:12" x14ac:dyDescent="0.2">
      <c r="A112" t="str">
        <f>'Master sheet (2)'!B112</f>
        <v>Montérégie-rural</v>
      </c>
      <c r="B112" s="8">
        <f>'Master sheet (2)'!C112*'Master sheet (2)'!A112</f>
        <v>232231.71300000002</v>
      </c>
      <c r="C112">
        <f>'Master sheet (2)'!D112</f>
        <v>2</v>
      </c>
      <c r="D112">
        <f>'Master sheet (2)'!E112</f>
        <v>0.58399999999999996</v>
      </c>
      <c r="E112">
        <f>'Master sheet (2)'!F112</f>
        <v>1</v>
      </c>
      <c r="F112">
        <f>'Master sheet (2)'!G112</f>
        <v>4.9000000000000002E-2</v>
      </c>
      <c r="G112">
        <f>'Master sheet (2)'!H112</f>
        <v>1</v>
      </c>
      <c r="H112">
        <f>'Master sheet (2)'!I112</f>
        <v>1</v>
      </c>
      <c r="I112">
        <f>'Master sheet (2)'!J112</f>
        <v>0.05</v>
      </c>
      <c r="J112">
        <f>'Master sheet (2)'!K112</f>
        <v>0.05</v>
      </c>
      <c r="K112">
        <f>'Master sheet (2)'!L112</f>
        <v>0.05</v>
      </c>
      <c r="L112">
        <f>'Master sheet (2)'!M112</f>
        <v>0.05</v>
      </c>
    </row>
    <row r="113" spans="1:12" x14ac:dyDescent="0.2">
      <c r="A113" t="str">
        <f>'Master sheet (2)'!B113</f>
        <v>Montérégie-rural</v>
      </c>
      <c r="B113" s="8">
        <f>'Master sheet (2)'!C113*'Master sheet (2)'!A113</f>
        <v>0</v>
      </c>
      <c r="C113">
        <f>'Master sheet (2)'!D113</f>
        <v>2</v>
      </c>
      <c r="D113">
        <f>'Master sheet (2)'!E113</f>
        <v>0.58399999999999996</v>
      </c>
      <c r="E113">
        <f>'Master sheet (2)'!F113</f>
        <v>1</v>
      </c>
      <c r="F113">
        <f>'Master sheet (2)'!G113</f>
        <v>4.9000000000000002E-2</v>
      </c>
      <c r="G113">
        <f>'Master sheet (2)'!H113</f>
        <v>2</v>
      </c>
      <c r="H113">
        <f>'Master sheet (2)'!I113</f>
        <v>1</v>
      </c>
      <c r="I113">
        <f>'Master sheet (2)'!J113</f>
        <v>0.05</v>
      </c>
      <c r="J113">
        <f>'Master sheet (2)'!K113</f>
        <v>0.05</v>
      </c>
      <c r="K113">
        <f>'Master sheet (2)'!L113</f>
        <v>0.05</v>
      </c>
      <c r="L113">
        <f>'Master sheet (2)'!M113</f>
        <v>0.05</v>
      </c>
    </row>
    <row r="114" spans="1:12" x14ac:dyDescent="0.2">
      <c r="A114" t="str">
        <f>'Master sheet (2)'!B114</f>
        <v>Montérégie-rural</v>
      </c>
      <c r="B114" s="8">
        <f>'Master sheet (2)'!C114*'Master sheet (2)'!A114</f>
        <v>0</v>
      </c>
      <c r="C114">
        <f>'Master sheet (2)'!D114</f>
        <v>2</v>
      </c>
      <c r="D114">
        <f>'Master sheet (2)'!E114</f>
        <v>0.58399999999999996</v>
      </c>
      <c r="E114">
        <f>'Master sheet (2)'!F114</f>
        <v>1</v>
      </c>
      <c r="F114">
        <f>'Master sheet (2)'!G114</f>
        <v>4.9000000000000002E-2</v>
      </c>
      <c r="G114">
        <f>'Master sheet (2)'!H114</f>
        <v>3</v>
      </c>
      <c r="H114">
        <f>'Master sheet (2)'!I114</f>
        <v>1</v>
      </c>
      <c r="I114">
        <f>'Master sheet (2)'!J114</f>
        <v>0.05</v>
      </c>
      <c r="J114">
        <f>'Master sheet (2)'!K114</f>
        <v>0.05</v>
      </c>
      <c r="K114">
        <f>'Master sheet (2)'!L114</f>
        <v>0.05</v>
      </c>
      <c r="L114">
        <f>'Master sheet (2)'!M114</f>
        <v>0.05</v>
      </c>
    </row>
    <row r="115" spans="1:12" x14ac:dyDescent="0.2">
      <c r="A115" t="str">
        <f>'Master sheet (2)'!B115</f>
        <v>Montérégie-rural</v>
      </c>
      <c r="B115" s="8">
        <f>'Master sheet (2)'!C115*'Master sheet (2)'!A115</f>
        <v>0</v>
      </c>
      <c r="C115">
        <f>'Master sheet (2)'!D115</f>
        <v>2</v>
      </c>
      <c r="D115">
        <f>'Master sheet (2)'!E115</f>
        <v>0.58399999999999996</v>
      </c>
      <c r="E115">
        <f>'Master sheet (2)'!F115</f>
        <v>1</v>
      </c>
      <c r="F115">
        <f>'Master sheet (2)'!G115</f>
        <v>4.9000000000000002E-2</v>
      </c>
      <c r="G115">
        <f>'Master sheet (2)'!H115</f>
        <v>4</v>
      </c>
      <c r="H115">
        <f>'Master sheet (2)'!I115</f>
        <v>1</v>
      </c>
      <c r="I115">
        <f>'Master sheet (2)'!J115</f>
        <v>0.05</v>
      </c>
      <c r="J115">
        <f>'Master sheet (2)'!K115</f>
        <v>0.05</v>
      </c>
      <c r="K115">
        <f>'Master sheet (2)'!L115</f>
        <v>0.05</v>
      </c>
      <c r="L115">
        <f>'Master sheet (2)'!M115</f>
        <v>0.05</v>
      </c>
    </row>
    <row r="116" spans="1:12" x14ac:dyDescent="0.2">
      <c r="A116" t="str">
        <f>'Master sheet (2)'!B116</f>
        <v>Montérégie-rural</v>
      </c>
      <c r="B116" s="8">
        <f>'Master sheet (2)'!C116*'Master sheet (2)'!A116</f>
        <v>0</v>
      </c>
      <c r="C116">
        <f>'Master sheet (2)'!D116</f>
        <v>2</v>
      </c>
      <c r="D116">
        <f>'Master sheet (2)'!E116</f>
        <v>0.58399999999999996</v>
      </c>
      <c r="E116">
        <f>'Master sheet (2)'!F116</f>
        <v>1</v>
      </c>
      <c r="F116">
        <f>'Master sheet (2)'!G116</f>
        <v>4.9000000000000002E-2</v>
      </c>
      <c r="G116">
        <f>'Master sheet (2)'!H116</f>
        <v>5</v>
      </c>
      <c r="H116">
        <f>'Master sheet (2)'!I116</f>
        <v>1</v>
      </c>
      <c r="I116">
        <f>'Master sheet (2)'!J116</f>
        <v>0.05</v>
      </c>
      <c r="J116">
        <f>'Master sheet (2)'!K116</f>
        <v>0.05</v>
      </c>
      <c r="K116">
        <f>'Master sheet (2)'!L116</f>
        <v>0.05</v>
      </c>
      <c r="L116">
        <f>'Master sheet (2)'!M116</f>
        <v>0.05</v>
      </c>
    </row>
    <row r="117" spans="1:12" x14ac:dyDescent="0.2">
      <c r="A117" t="str">
        <f>'Master sheet (2)'!B117</f>
        <v>Montérégie-urban</v>
      </c>
      <c r="B117" s="8">
        <f>'Master sheet (2)'!C117*'Master sheet (2)'!A117</f>
        <v>1210201.287</v>
      </c>
      <c r="C117">
        <f>'Master sheet (2)'!D117</f>
        <v>1</v>
      </c>
      <c r="D117">
        <f>'Master sheet (2)'!E117</f>
        <v>0.58399999999999996</v>
      </c>
      <c r="E117">
        <f>'Master sheet (2)'!F117</f>
        <v>1</v>
      </c>
      <c r="F117">
        <f>'Master sheet (2)'!G117</f>
        <v>4.9000000000000002E-2</v>
      </c>
      <c r="G117">
        <f>'Master sheet (2)'!H117</f>
        <v>1</v>
      </c>
      <c r="H117">
        <f>'Master sheet (2)'!I117</f>
        <v>1</v>
      </c>
      <c r="I117">
        <f>'Master sheet (2)'!J117</f>
        <v>0.05</v>
      </c>
      <c r="J117">
        <f>'Master sheet (2)'!K117</f>
        <v>0.05</v>
      </c>
      <c r="K117">
        <f>'Master sheet (2)'!L117</f>
        <v>0.05</v>
      </c>
      <c r="L117">
        <f>'Master sheet (2)'!M117</f>
        <v>0.05</v>
      </c>
    </row>
    <row r="118" spans="1:12" x14ac:dyDescent="0.2">
      <c r="A118" t="str">
        <f>'Master sheet (2)'!B118</f>
        <v>Montérégie-urban</v>
      </c>
      <c r="B118" s="8">
        <f>'Master sheet (2)'!C118*'Master sheet (2)'!A118</f>
        <v>0</v>
      </c>
      <c r="C118">
        <f>'Master sheet (2)'!D118</f>
        <v>1</v>
      </c>
      <c r="D118">
        <f>'Master sheet (2)'!E118</f>
        <v>0.58399999999999996</v>
      </c>
      <c r="E118">
        <f>'Master sheet (2)'!F118</f>
        <v>1</v>
      </c>
      <c r="F118">
        <f>'Master sheet (2)'!G118</f>
        <v>4.9000000000000002E-2</v>
      </c>
      <c r="G118">
        <f>'Master sheet (2)'!H118</f>
        <v>2</v>
      </c>
      <c r="H118">
        <f>'Master sheet (2)'!I118</f>
        <v>1</v>
      </c>
      <c r="I118">
        <f>'Master sheet (2)'!J118</f>
        <v>0.05</v>
      </c>
      <c r="J118">
        <f>'Master sheet (2)'!K118</f>
        <v>0.05</v>
      </c>
      <c r="K118">
        <f>'Master sheet (2)'!L118</f>
        <v>0.05</v>
      </c>
      <c r="L118">
        <f>'Master sheet (2)'!M118</f>
        <v>0.05</v>
      </c>
    </row>
    <row r="119" spans="1:12" x14ac:dyDescent="0.2">
      <c r="A119" t="str">
        <f>'Master sheet (2)'!B119</f>
        <v>Montérégie-urban</v>
      </c>
      <c r="B119" s="8">
        <f>'Master sheet (2)'!C119*'Master sheet (2)'!A119</f>
        <v>0</v>
      </c>
      <c r="C119">
        <f>'Master sheet (2)'!D119</f>
        <v>1</v>
      </c>
      <c r="D119">
        <f>'Master sheet (2)'!E119</f>
        <v>0.58399999999999996</v>
      </c>
      <c r="E119">
        <f>'Master sheet (2)'!F119</f>
        <v>1</v>
      </c>
      <c r="F119">
        <f>'Master sheet (2)'!G119</f>
        <v>4.9000000000000002E-2</v>
      </c>
      <c r="G119">
        <f>'Master sheet (2)'!H119</f>
        <v>3</v>
      </c>
      <c r="H119">
        <f>'Master sheet (2)'!I119</f>
        <v>1</v>
      </c>
      <c r="I119">
        <f>'Master sheet (2)'!J119</f>
        <v>0.05</v>
      </c>
      <c r="J119">
        <f>'Master sheet (2)'!K119</f>
        <v>0.05</v>
      </c>
      <c r="K119">
        <f>'Master sheet (2)'!L119</f>
        <v>0.05</v>
      </c>
      <c r="L119">
        <f>'Master sheet (2)'!M119</f>
        <v>0.05</v>
      </c>
    </row>
    <row r="120" spans="1:12" x14ac:dyDescent="0.2">
      <c r="A120" t="str">
        <f>'Master sheet (2)'!B120</f>
        <v>Montérégie-urban</v>
      </c>
      <c r="B120" s="8">
        <f>'Master sheet (2)'!C120*'Master sheet (2)'!A120</f>
        <v>0</v>
      </c>
      <c r="C120">
        <f>'Master sheet (2)'!D120</f>
        <v>1</v>
      </c>
      <c r="D120">
        <f>'Master sheet (2)'!E120</f>
        <v>0.58399999999999996</v>
      </c>
      <c r="E120">
        <f>'Master sheet (2)'!F120</f>
        <v>1</v>
      </c>
      <c r="F120">
        <f>'Master sheet (2)'!G120</f>
        <v>4.9000000000000002E-2</v>
      </c>
      <c r="G120">
        <f>'Master sheet (2)'!H120</f>
        <v>4</v>
      </c>
      <c r="H120">
        <f>'Master sheet (2)'!I120</f>
        <v>1</v>
      </c>
      <c r="I120">
        <f>'Master sheet (2)'!J120</f>
        <v>0.05</v>
      </c>
      <c r="J120">
        <f>'Master sheet (2)'!K120</f>
        <v>0.05</v>
      </c>
      <c r="K120">
        <f>'Master sheet (2)'!L120</f>
        <v>0.05</v>
      </c>
      <c r="L120">
        <f>'Master sheet (2)'!M120</f>
        <v>0.05</v>
      </c>
    </row>
    <row r="121" spans="1:12" x14ac:dyDescent="0.2">
      <c r="A121" t="str">
        <f>'Master sheet (2)'!B121</f>
        <v>Montérégie-urban</v>
      </c>
      <c r="B121" s="8">
        <f>'Master sheet (2)'!C121*'Master sheet (2)'!A121</f>
        <v>0</v>
      </c>
      <c r="C121">
        <f>'Master sheet (2)'!D121</f>
        <v>1</v>
      </c>
      <c r="D121">
        <f>'Master sheet (2)'!E121</f>
        <v>0.58399999999999996</v>
      </c>
      <c r="E121">
        <f>'Master sheet (2)'!F121</f>
        <v>1</v>
      </c>
      <c r="F121">
        <f>'Master sheet (2)'!G121</f>
        <v>4.9000000000000002E-2</v>
      </c>
      <c r="G121">
        <f>'Master sheet (2)'!H121</f>
        <v>5</v>
      </c>
      <c r="H121">
        <f>'Master sheet (2)'!I121</f>
        <v>1</v>
      </c>
      <c r="I121">
        <f>'Master sheet (2)'!J121</f>
        <v>0.05</v>
      </c>
      <c r="J121">
        <f>'Master sheet (2)'!K121</f>
        <v>0.05</v>
      </c>
      <c r="K121">
        <f>'Master sheet (2)'!L121</f>
        <v>0.05</v>
      </c>
      <c r="L121">
        <f>'Master sheet (2)'!M121</f>
        <v>0.05</v>
      </c>
    </row>
    <row r="122" spans="1:12" x14ac:dyDescent="0.2">
      <c r="A122" t="str">
        <f>'Master sheet (2)'!B122</f>
        <v>Montréal-urban</v>
      </c>
      <c r="B122" s="8">
        <f>'Master sheet (2)'!C122*'Master sheet (2)'!A122</f>
        <v>1886481</v>
      </c>
      <c r="C122">
        <f>'Master sheet (2)'!D122</f>
        <v>1</v>
      </c>
      <c r="D122">
        <f>'Master sheet (2)'!E122</f>
        <v>0.58399999999999996</v>
      </c>
      <c r="E122">
        <f>'Master sheet (2)'!F122</f>
        <v>1</v>
      </c>
      <c r="F122">
        <f>'Master sheet (2)'!G122</f>
        <v>5.2999999999999999E-2</v>
      </c>
      <c r="G122">
        <f>'Master sheet (2)'!H122</f>
        <v>1</v>
      </c>
      <c r="H122">
        <f>'Master sheet (2)'!I122</f>
        <v>1</v>
      </c>
      <c r="I122">
        <f>'Master sheet (2)'!J122</f>
        <v>0.05</v>
      </c>
      <c r="J122">
        <f>'Master sheet (2)'!K122</f>
        <v>0.05</v>
      </c>
      <c r="K122">
        <f>'Master sheet (2)'!L122</f>
        <v>0.05</v>
      </c>
      <c r="L122">
        <f>'Master sheet (2)'!M122</f>
        <v>0.05</v>
      </c>
    </row>
    <row r="123" spans="1:12" x14ac:dyDescent="0.2">
      <c r="A123" t="str">
        <f>'Master sheet (2)'!B123</f>
        <v>Montréal-urban</v>
      </c>
      <c r="B123" s="8">
        <f>'Master sheet (2)'!C123*'Master sheet (2)'!A123</f>
        <v>0</v>
      </c>
      <c r="C123">
        <f>'Master sheet (2)'!D123</f>
        <v>1</v>
      </c>
      <c r="D123">
        <f>'Master sheet (2)'!E123</f>
        <v>0.58399999999999996</v>
      </c>
      <c r="E123">
        <f>'Master sheet (2)'!F123</f>
        <v>1</v>
      </c>
      <c r="F123">
        <f>'Master sheet (2)'!G123</f>
        <v>5.2999999999999999E-2</v>
      </c>
      <c r="G123">
        <f>'Master sheet (2)'!H123</f>
        <v>2</v>
      </c>
      <c r="H123">
        <f>'Master sheet (2)'!I123</f>
        <v>1</v>
      </c>
      <c r="I123">
        <f>'Master sheet (2)'!J123</f>
        <v>0.05</v>
      </c>
      <c r="J123">
        <f>'Master sheet (2)'!K123</f>
        <v>0.05</v>
      </c>
      <c r="K123">
        <f>'Master sheet (2)'!L123</f>
        <v>0.05</v>
      </c>
      <c r="L123">
        <f>'Master sheet (2)'!M123</f>
        <v>0.05</v>
      </c>
    </row>
    <row r="124" spans="1:12" x14ac:dyDescent="0.2">
      <c r="A124" t="str">
        <f>'Master sheet (2)'!B124</f>
        <v>Montréal-urban</v>
      </c>
      <c r="B124" s="8">
        <f>'Master sheet (2)'!C124*'Master sheet (2)'!A124</f>
        <v>0</v>
      </c>
      <c r="C124">
        <f>'Master sheet (2)'!D124</f>
        <v>1</v>
      </c>
      <c r="D124">
        <f>'Master sheet (2)'!E124</f>
        <v>0.58399999999999996</v>
      </c>
      <c r="E124">
        <f>'Master sheet (2)'!F124</f>
        <v>1</v>
      </c>
      <c r="F124">
        <f>'Master sheet (2)'!G124</f>
        <v>5.2999999999999999E-2</v>
      </c>
      <c r="G124">
        <f>'Master sheet (2)'!H124</f>
        <v>3</v>
      </c>
      <c r="H124">
        <f>'Master sheet (2)'!I124</f>
        <v>1</v>
      </c>
      <c r="I124">
        <f>'Master sheet (2)'!J124</f>
        <v>0.05</v>
      </c>
      <c r="J124">
        <f>'Master sheet (2)'!K124</f>
        <v>0.05</v>
      </c>
      <c r="K124">
        <f>'Master sheet (2)'!L124</f>
        <v>0.05</v>
      </c>
      <c r="L124">
        <f>'Master sheet (2)'!M124</f>
        <v>0.05</v>
      </c>
    </row>
    <row r="125" spans="1:12" x14ac:dyDescent="0.2">
      <c r="A125" t="str">
        <f>'Master sheet (2)'!B125</f>
        <v>Montréal-urban</v>
      </c>
      <c r="B125" s="8">
        <f>'Master sheet (2)'!C125*'Master sheet (2)'!A125</f>
        <v>0</v>
      </c>
      <c r="C125">
        <f>'Master sheet (2)'!D125</f>
        <v>1</v>
      </c>
      <c r="D125">
        <f>'Master sheet (2)'!E125</f>
        <v>0.58399999999999996</v>
      </c>
      <c r="E125">
        <f>'Master sheet (2)'!F125</f>
        <v>1</v>
      </c>
      <c r="F125">
        <f>'Master sheet (2)'!G125</f>
        <v>5.2999999999999999E-2</v>
      </c>
      <c r="G125">
        <f>'Master sheet (2)'!H125</f>
        <v>4</v>
      </c>
      <c r="H125">
        <f>'Master sheet (2)'!I125</f>
        <v>1</v>
      </c>
      <c r="I125">
        <f>'Master sheet (2)'!J125</f>
        <v>0.05</v>
      </c>
      <c r="J125">
        <f>'Master sheet (2)'!K125</f>
        <v>0.05</v>
      </c>
      <c r="K125">
        <f>'Master sheet (2)'!L125</f>
        <v>0.05</v>
      </c>
      <c r="L125">
        <f>'Master sheet (2)'!M125</f>
        <v>0.05</v>
      </c>
    </row>
    <row r="126" spans="1:12" x14ac:dyDescent="0.2">
      <c r="A126" t="str">
        <f>'Master sheet (2)'!B126</f>
        <v>Montréal-urban</v>
      </c>
      <c r="B126" s="8">
        <f>'Master sheet (2)'!C126*'Master sheet (2)'!A126</f>
        <v>0</v>
      </c>
      <c r="C126">
        <f>'Master sheet (2)'!D126</f>
        <v>1</v>
      </c>
      <c r="D126">
        <f>'Master sheet (2)'!E126</f>
        <v>0.58399999999999996</v>
      </c>
      <c r="E126">
        <f>'Master sheet (2)'!F126</f>
        <v>1</v>
      </c>
      <c r="F126">
        <f>'Master sheet (2)'!G126</f>
        <v>5.2999999999999999E-2</v>
      </c>
      <c r="G126">
        <f>'Master sheet (2)'!H126</f>
        <v>5</v>
      </c>
      <c r="H126">
        <f>'Master sheet (2)'!I126</f>
        <v>1</v>
      </c>
      <c r="I126">
        <f>'Master sheet (2)'!J126</f>
        <v>0.05</v>
      </c>
      <c r="J126">
        <f>'Master sheet (2)'!K126</f>
        <v>0.05</v>
      </c>
      <c r="K126">
        <f>'Master sheet (2)'!L126</f>
        <v>0.05</v>
      </c>
      <c r="L126">
        <f>'Master sheet (2)'!M126</f>
        <v>0.05</v>
      </c>
    </row>
    <row r="127" spans="1:12" x14ac:dyDescent="0.2">
      <c r="A127" t="str">
        <f>'Master sheet (2)'!B127</f>
        <v>Nord-du-Québec-rural</v>
      </c>
      <c r="B127" s="8">
        <f>'Master sheet (2)'!C127*'Master sheet (2)'!A127</f>
        <v>42579</v>
      </c>
      <c r="C127">
        <f>'Master sheet (2)'!D127</f>
        <v>2</v>
      </c>
      <c r="D127">
        <f>'Master sheet (2)'!E127</f>
        <v>0.58399999999999996</v>
      </c>
      <c r="E127">
        <f>'Master sheet (2)'!F127</f>
        <v>1</v>
      </c>
      <c r="F127">
        <f>'Master sheet (2)'!G127</f>
        <v>5.6000000000000001E-2</v>
      </c>
      <c r="G127">
        <f>'Master sheet (2)'!H127</f>
        <v>1</v>
      </c>
      <c r="H127">
        <f>'Master sheet (2)'!I127</f>
        <v>1</v>
      </c>
      <c r="I127">
        <f>'Master sheet (2)'!J127</f>
        <v>0.05</v>
      </c>
      <c r="J127">
        <f>'Master sheet (2)'!K127</f>
        <v>0.05</v>
      </c>
      <c r="K127">
        <f>'Master sheet (2)'!L127</f>
        <v>0.05</v>
      </c>
      <c r="L127">
        <f>'Master sheet (2)'!M127</f>
        <v>0.05</v>
      </c>
    </row>
    <row r="128" spans="1:12" x14ac:dyDescent="0.2">
      <c r="A128" t="str">
        <f>'Master sheet (2)'!B128</f>
        <v>Nord-du-Québec-rural</v>
      </c>
      <c r="B128" s="8">
        <f>'Master sheet (2)'!C128*'Master sheet (2)'!A128</f>
        <v>0</v>
      </c>
      <c r="C128">
        <f>'Master sheet (2)'!D128</f>
        <v>2</v>
      </c>
      <c r="D128">
        <f>'Master sheet (2)'!E128</f>
        <v>0.58399999999999996</v>
      </c>
      <c r="E128">
        <f>'Master sheet (2)'!F128</f>
        <v>1</v>
      </c>
      <c r="F128">
        <f>'Master sheet (2)'!G128</f>
        <v>5.6000000000000001E-2</v>
      </c>
      <c r="G128">
        <f>'Master sheet (2)'!H128</f>
        <v>2</v>
      </c>
      <c r="H128">
        <f>'Master sheet (2)'!I128</f>
        <v>1</v>
      </c>
      <c r="I128">
        <f>'Master sheet (2)'!J128</f>
        <v>0.05</v>
      </c>
      <c r="J128">
        <f>'Master sheet (2)'!K128</f>
        <v>0.05</v>
      </c>
      <c r="K128">
        <f>'Master sheet (2)'!L128</f>
        <v>0.05</v>
      </c>
      <c r="L128">
        <f>'Master sheet (2)'!M128</f>
        <v>0.05</v>
      </c>
    </row>
    <row r="129" spans="1:12" x14ac:dyDescent="0.2">
      <c r="A129" t="str">
        <f>'Master sheet (2)'!B129</f>
        <v>Nord-du-Québec-rural</v>
      </c>
      <c r="B129" s="8">
        <f>'Master sheet (2)'!C129*'Master sheet (2)'!A129</f>
        <v>0</v>
      </c>
      <c r="C129">
        <f>'Master sheet (2)'!D129</f>
        <v>2</v>
      </c>
      <c r="D129">
        <f>'Master sheet (2)'!E129</f>
        <v>0.58399999999999996</v>
      </c>
      <c r="E129">
        <f>'Master sheet (2)'!F129</f>
        <v>1</v>
      </c>
      <c r="F129">
        <f>'Master sheet (2)'!G129</f>
        <v>5.6000000000000001E-2</v>
      </c>
      <c r="G129">
        <f>'Master sheet (2)'!H129</f>
        <v>3</v>
      </c>
      <c r="H129">
        <f>'Master sheet (2)'!I129</f>
        <v>1</v>
      </c>
      <c r="I129">
        <f>'Master sheet (2)'!J129</f>
        <v>0.05</v>
      </c>
      <c r="J129">
        <f>'Master sheet (2)'!K129</f>
        <v>0.05</v>
      </c>
      <c r="K129">
        <f>'Master sheet (2)'!L129</f>
        <v>0.05</v>
      </c>
      <c r="L129">
        <f>'Master sheet (2)'!M129</f>
        <v>0.05</v>
      </c>
    </row>
    <row r="130" spans="1:12" x14ac:dyDescent="0.2">
      <c r="A130" t="str">
        <f>'Master sheet (2)'!B130</f>
        <v>Nord-du-Québec-rural</v>
      </c>
      <c r="B130" s="8">
        <f>'Master sheet (2)'!C130*'Master sheet (2)'!A130</f>
        <v>0</v>
      </c>
      <c r="C130">
        <f>'Master sheet (2)'!D130</f>
        <v>2</v>
      </c>
      <c r="D130">
        <f>'Master sheet (2)'!E130</f>
        <v>0.58399999999999996</v>
      </c>
      <c r="E130">
        <f>'Master sheet (2)'!F130</f>
        <v>1</v>
      </c>
      <c r="F130">
        <f>'Master sheet (2)'!G130</f>
        <v>5.6000000000000001E-2</v>
      </c>
      <c r="G130">
        <f>'Master sheet (2)'!H130</f>
        <v>4</v>
      </c>
      <c r="H130">
        <f>'Master sheet (2)'!I130</f>
        <v>1</v>
      </c>
      <c r="I130">
        <f>'Master sheet (2)'!J130</f>
        <v>0.05</v>
      </c>
      <c r="J130">
        <f>'Master sheet (2)'!K130</f>
        <v>0.05</v>
      </c>
      <c r="K130">
        <f>'Master sheet (2)'!L130</f>
        <v>0.05</v>
      </c>
      <c r="L130">
        <f>'Master sheet (2)'!M130</f>
        <v>0.05</v>
      </c>
    </row>
    <row r="131" spans="1:12" x14ac:dyDescent="0.2">
      <c r="A131" t="str">
        <f>'Master sheet (2)'!B131</f>
        <v>Nord-du-Québec-rural</v>
      </c>
      <c r="B131" s="8">
        <f>'Master sheet (2)'!C131*'Master sheet (2)'!A131</f>
        <v>0</v>
      </c>
      <c r="C131">
        <f>'Master sheet (2)'!D131</f>
        <v>2</v>
      </c>
      <c r="D131">
        <f>'Master sheet (2)'!E131</f>
        <v>0.58399999999999996</v>
      </c>
      <c r="E131">
        <f>'Master sheet (2)'!F131</f>
        <v>1</v>
      </c>
      <c r="F131">
        <f>'Master sheet (2)'!G131</f>
        <v>5.6000000000000001E-2</v>
      </c>
      <c r="G131">
        <f>'Master sheet (2)'!H131</f>
        <v>5</v>
      </c>
      <c r="H131">
        <f>'Master sheet (2)'!I131</f>
        <v>1</v>
      </c>
      <c r="I131">
        <f>'Master sheet (2)'!J131</f>
        <v>0.05</v>
      </c>
      <c r="J131">
        <f>'Master sheet (2)'!K131</f>
        <v>0.05</v>
      </c>
      <c r="K131">
        <f>'Master sheet (2)'!L131</f>
        <v>0.05</v>
      </c>
      <c r="L131">
        <f>'Master sheet (2)'!M131</f>
        <v>0.05</v>
      </c>
    </row>
    <row r="132" spans="1:12" x14ac:dyDescent="0.2">
      <c r="A132" t="str">
        <f>'Master sheet (2)'!B132</f>
        <v>Outaouais-rural</v>
      </c>
      <c r="B132" s="8">
        <f>'Master sheet (2)'!C132*'Master sheet (2)'!A132</f>
        <v>52422.281999999992</v>
      </c>
      <c r="C132">
        <f>'Master sheet (2)'!D132</f>
        <v>2</v>
      </c>
      <c r="D132">
        <f>'Master sheet (2)'!E132</f>
        <v>0.58399999999999996</v>
      </c>
      <c r="E132">
        <f>'Master sheet (2)'!F132</f>
        <v>1</v>
      </c>
      <c r="F132">
        <f>'Master sheet (2)'!G132</f>
        <v>4.9000000000000002E-2</v>
      </c>
      <c r="G132">
        <f>'Master sheet (2)'!H132</f>
        <v>1</v>
      </c>
      <c r="H132">
        <f>'Master sheet (2)'!I132</f>
        <v>1</v>
      </c>
      <c r="I132">
        <f>'Master sheet (2)'!J132</f>
        <v>0.05</v>
      </c>
      <c r="J132">
        <f>'Master sheet (2)'!K132</f>
        <v>0.05</v>
      </c>
      <c r="K132">
        <f>'Master sheet (2)'!L132</f>
        <v>0.05</v>
      </c>
      <c r="L132">
        <f>'Master sheet (2)'!M132</f>
        <v>0.05</v>
      </c>
    </row>
    <row r="133" spans="1:12" x14ac:dyDescent="0.2">
      <c r="A133" t="str">
        <f>'Master sheet (2)'!B133</f>
        <v>Outaouais-rural</v>
      </c>
      <c r="B133" s="8">
        <f>'Master sheet (2)'!C133*'Master sheet (2)'!A133</f>
        <v>0</v>
      </c>
      <c r="C133">
        <f>'Master sheet (2)'!D133</f>
        <v>2</v>
      </c>
      <c r="D133">
        <f>'Master sheet (2)'!E133</f>
        <v>0.58399999999999996</v>
      </c>
      <c r="E133">
        <f>'Master sheet (2)'!F133</f>
        <v>1</v>
      </c>
      <c r="F133">
        <f>'Master sheet (2)'!G133</f>
        <v>4.9000000000000002E-2</v>
      </c>
      <c r="G133">
        <f>'Master sheet (2)'!H133</f>
        <v>2</v>
      </c>
      <c r="H133">
        <f>'Master sheet (2)'!I133</f>
        <v>1</v>
      </c>
      <c r="I133">
        <f>'Master sheet (2)'!J133</f>
        <v>0.05</v>
      </c>
      <c r="J133">
        <f>'Master sheet (2)'!K133</f>
        <v>0.05</v>
      </c>
      <c r="K133">
        <f>'Master sheet (2)'!L133</f>
        <v>0.05</v>
      </c>
      <c r="L133">
        <f>'Master sheet (2)'!M133</f>
        <v>0.05</v>
      </c>
    </row>
    <row r="134" spans="1:12" x14ac:dyDescent="0.2">
      <c r="A134" t="str">
        <f>'Master sheet (2)'!B134</f>
        <v>Outaouais-rural</v>
      </c>
      <c r="B134" s="8">
        <f>'Master sheet (2)'!C134*'Master sheet (2)'!A134</f>
        <v>0</v>
      </c>
      <c r="C134">
        <f>'Master sheet (2)'!D134</f>
        <v>2</v>
      </c>
      <c r="D134">
        <f>'Master sheet (2)'!E134</f>
        <v>0.58399999999999996</v>
      </c>
      <c r="E134">
        <f>'Master sheet (2)'!F134</f>
        <v>1</v>
      </c>
      <c r="F134">
        <f>'Master sheet (2)'!G134</f>
        <v>4.9000000000000002E-2</v>
      </c>
      <c r="G134">
        <f>'Master sheet (2)'!H134</f>
        <v>3</v>
      </c>
      <c r="H134">
        <f>'Master sheet (2)'!I134</f>
        <v>1</v>
      </c>
      <c r="I134">
        <f>'Master sheet (2)'!J134</f>
        <v>0.05</v>
      </c>
      <c r="J134">
        <f>'Master sheet (2)'!K134</f>
        <v>0.05</v>
      </c>
      <c r="K134">
        <f>'Master sheet (2)'!L134</f>
        <v>0.05</v>
      </c>
      <c r="L134">
        <f>'Master sheet (2)'!M134</f>
        <v>0.05</v>
      </c>
    </row>
    <row r="135" spans="1:12" x14ac:dyDescent="0.2">
      <c r="A135" t="str">
        <f>'Master sheet (2)'!B135</f>
        <v>Outaouais-rural</v>
      </c>
      <c r="B135" s="8">
        <f>'Master sheet (2)'!C135*'Master sheet (2)'!A135</f>
        <v>0</v>
      </c>
      <c r="C135">
        <f>'Master sheet (2)'!D135</f>
        <v>2</v>
      </c>
      <c r="D135">
        <f>'Master sheet (2)'!E135</f>
        <v>0.58399999999999996</v>
      </c>
      <c r="E135">
        <f>'Master sheet (2)'!F135</f>
        <v>1</v>
      </c>
      <c r="F135">
        <f>'Master sheet (2)'!G135</f>
        <v>4.9000000000000002E-2</v>
      </c>
      <c r="G135">
        <f>'Master sheet (2)'!H135</f>
        <v>4</v>
      </c>
      <c r="H135">
        <f>'Master sheet (2)'!I135</f>
        <v>1</v>
      </c>
      <c r="I135">
        <f>'Master sheet (2)'!J135</f>
        <v>0.05</v>
      </c>
      <c r="J135">
        <f>'Master sheet (2)'!K135</f>
        <v>0.05</v>
      </c>
      <c r="K135">
        <f>'Master sheet (2)'!L135</f>
        <v>0.05</v>
      </c>
      <c r="L135">
        <f>'Master sheet (2)'!M135</f>
        <v>0.05</v>
      </c>
    </row>
    <row r="136" spans="1:12" x14ac:dyDescent="0.2">
      <c r="A136" t="str">
        <f>'Master sheet (2)'!B136</f>
        <v>Outaouais-rural</v>
      </c>
      <c r="B136" s="8">
        <f>'Master sheet (2)'!C136*'Master sheet (2)'!A136</f>
        <v>0</v>
      </c>
      <c r="C136">
        <f>'Master sheet (2)'!D136</f>
        <v>2</v>
      </c>
      <c r="D136">
        <f>'Master sheet (2)'!E136</f>
        <v>0.58399999999999996</v>
      </c>
      <c r="E136">
        <f>'Master sheet (2)'!F136</f>
        <v>1</v>
      </c>
      <c r="F136">
        <f>'Master sheet (2)'!G136</f>
        <v>4.9000000000000002E-2</v>
      </c>
      <c r="G136">
        <f>'Master sheet (2)'!H136</f>
        <v>5</v>
      </c>
      <c r="H136">
        <f>'Master sheet (2)'!I136</f>
        <v>1</v>
      </c>
      <c r="I136">
        <f>'Master sheet (2)'!J136</f>
        <v>0.05</v>
      </c>
      <c r="J136">
        <f>'Master sheet (2)'!K136</f>
        <v>0.05</v>
      </c>
      <c r="K136">
        <f>'Master sheet (2)'!L136</f>
        <v>0.05</v>
      </c>
      <c r="L136">
        <f>'Master sheet (2)'!M136</f>
        <v>0.05</v>
      </c>
    </row>
    <row r="137" spans="1:12" x14ac:dyDescent="0.2">
      <c r="A137" t="str">
        <f>'Master sheet (2)'!B137</f>
        <v>Outaouais-urban</v>
      </c>
      <c r="B137" s="8">
        <f>'Master sheet (2)'!C137*'Master sheet (2)'!A137</f>
        <v>316748.71799999999</v>
      </c>
      <c r="C137">
        <f>'Master sheet (2)'!D137</f>
        <v>1</v>
      </c>
      <c r="D137">
        <f>'Master sheet (2)'!E137</f>
        <v>0.58399999999999996</v>
      </c>
      <c r="E137">
        <f>'Master sheet (2)'!F137</f>
        <v>1</v>
      </c>
      <c r="F137">
        <f>'Master sheet (2)'!G137</f>
        <v>4.9000000000000002E-2</v>
      </c>
      <c r="G137">
        <f>'Master sheet (2)'!H137</f>
        <v>1</v>
      </c>
      <c r="H137">
        <f>'Master sheet (2)'!I137</f>
        <v>1</v>
      </c>
      <c r="I137">
        <f>'Master sheet (2)'!J137</f>
        <v>0.05</v>
      </c>
      <c r="J137">
        <f>'Master sheet (2)'!K137</f>
        <v>0.05</v>
      </c>
      <c r="K137">
        <f>'Master sheet (2)'!L137</f>
        <v>0.05</v>
      </c>
      <c r="L137">
        <f>'Master sheet (2)'!M137</f>
        <v>0.05</v>
      </c>
    </row>
    <row r="138" spans="1:12" x14ac:dyDescent="0.2">
      <c r="A138" t="str">
        <f>'Master sheet (2)'!B138</f>
        <v>Outaouais-urban</v>
      </c>
      <c r="B138" s="8">
        <f>'Master sheet (2)'!C138*'Master sheet (2)'!A138</f>
        <v>0</v>
      </c>
      <c r="C138">
        <f>'Master sheet (2)'!D138</f>
        <v>1</v>
      </c>
      <c r="D138">
        <f>'Master sheet (2)'!E138</f>
        <v>0.58399999999999996</v>
      </c>
      <c r="E138">
        <f>'Master sheet (2)'!F138</f>
        <v>1</v>
      </c>
      <c r="F138">
        <f>'Master sheet (2)'!G138</f>
        <v>4.9000000000000002E-2</v>
      </c>
      <c r="G138">
        <f>'Master sheet (2)'!H138</f>
        <v>2</v>
      </c>
      <c r="H138">
        <f>'Master sheet (2)'!I138</f>
        <v>1</v>
      </c>
      <c r="I138">
        <f>'Master sheet (2)'!J138</f>
        <v>0.05</v>
      </c>
      <c r="J138">
        <f>'Master sheet (2)'!K138</f>
        <v>0.05</v>
      </c>
      <c r="K138">
        <f>'Master sheet (2)'!L138</f>
        <v>0.05</v>
      </c>
      <c r="L138">
        <f>'Master sheet (2)'!M138</f>
        <v>0.05</v>
      </c>
    </row>
    <row r="139" spans="1:12" x14ac:dyDescent="0.2">
      <c r="A139" t="str">
        <f>'Master sheet (2)'!B139</f>
        <v>Outaouais-urban</v>
      </c>
      <c r="B139" s="8">
        <f>'Master sheet (2)'!C139*'Master sheet (2)'!A139</f>
        <v>0</v>
      </c>
      <c r="C139">
        <f>'Master sheet (2)'!D139</f>
        <v>1</v>
      </c>
      <c r="D139">
        <f>'Master sheet (2)'!E139</f>
        <v>0.58399999999999996</v>
      </c>
      <c r="E139">
        <f>'Master sheet (2)'!F139</f>
        <v>1</v>
      </c>
      <c r="F139">
        <f>'Master sheet (2)'!G139</f>
        <v>4.9000000000000002E-2</v>
      </c>
      <c r="G139">
        <f>'Master sheet (2)'!H139</f>
        <v>3</v>
      </c>
      <c r="H139">
        <f>'Master sheet (2)'!I139</f>
        <v>1</v>
      </c>
      <c r="I139">
        <f>'Master sheet (2)'!J139</f>
        <v>0.05</v>
      </c>
      <c r="J139">
        <f>'Master sheet (2)'!K139</f>
        <v>0.05</v>
      </c>
      <c r="K139">
        <f>'Master sheet (2)'!L139</f>
        <v>0.05</v>
      </c>
      <c r="L139">
        <f>'Master sheet (2)'!M139</f>
        <v>0.05</v>
      </c>
    </row>
    <row r="140" spans="1:12" x14ac:dyDescent="0.2">
      <c r="A140" t="str">
        <f>'Master sheet (2)'!B140</f>
        <v>Outaouais-urban</v>
      </c>
      <c r="B140" s="8">
        <f>'Master sheet (2)'!C140*'Master sheet (2)'!A140</f>
        <v>0</v>
      </c>
      <c r="C140">
        <f>'Master sheet (2)'!D140</f>
        <v>1</v>
      </c>
      <c r="D140">
        <f>'Master sheet (2)'!E140</f>
        <v>0.58399999999999996</v>
      </c>
      <c r="E140">
        <f>'Master sheet (2)'!F140</f>
        <v>1</v>
      </c>
      <c r="F140">
        <f>'Master sheet (2)'!G140</f>
        <v>4.9000000000000002E-2</v>
      </c>
      <c r="G140">
        <f>'Master sheet (2)'!H140</f>
        <v>4</v>
      </c>
      <c r="H140">
        <f>'Master sheet (2)'!I140</f>
        <v>1</v>
      </c>
      <c r="I140">
        <f>'Master sheet (2)'!J140</f>
        <v>0.05</v>
      </c>
      <c r="J140">
        <f>'Master sheet (2)'!K140</f>
        <v>0.05</v>
      </c>
      <c r="K140">
        <f>'Master sheet (2)'!L140</f>
        <v>0.05</v>
      </c>
      <c r="L140">
        <f>'Master sheet (2)'!M140</f>
        <v>0.05</v>
      </c>
    </row>
    <row r="141" spans="1:12" x14ac:dyDescent="0.2">
      <c r="A141" t="str">
        <f>'Master sheet (2)'!B141</f>
        <v>Outaouais-urban</v>
      </c>
      <c r="B141" s="8">
        <f>'Master sheet (2)'!C141*'Master sheet (2)'!A141</f>
        <v>0</v>
      </c>
      <c r="C141">
        <f>'Master sheet (2)'!D141</f>
        <v>1</v>
      </c>
      <c r="D141">
        <f>'Master sheet (2)'!E141</f>
        <v>0.58399999999999996</v>
      </c>
      <c r="E141">
        <f>'Master sheet (2)'!F141</f>
        <v>1</v>
      </c>
      <c r="F141">
        <f>'Master sheet (2)'!G141</f>
        <v>4.9000000000000002E-2</v>
      </c>
      <c r="G141">
        <f>'Master sheet (2)'!H141</f>
        <v>5</v>
      </c>
      <c r="H141">
        <f>'Master sheet (2)'!I141</f>
        <v>1</v>
      </c>
      <c r="I141">
        <f>'Master sheet (2)'!J141</f>
        <v>0.05</v>
      </c>
      <c r="J141">
        <f>'Master sheet (2)'!K141</f>
        <v>0.05</v>
      </c>
      <c r="K141">
        <f>'Master sheet (2)'!L141</f>
        <v>0.05</v>
      </c>
      <c r="L141">
        <f>'Master sheet (2)'!M141</f>
        <v>0.05</v>
      </c>
    </row>
    <row r="142" spans="1:12" x14ac:dyDescent="0.2">
      <c r="A142" t="str">
        <f>'Master sheet (2)'!B142</f>
        <v>Saguenay–Lac-Saint-Jean-rural</v>
      </c>
      <c r="B142" s="8">
        <f>'Master sheet (2)'!C142*'Master sheet (2)'!A142</f>
        <v>67620.479999999996</v>
      </c>
      <c r="C142">
        <f>'Master sheet (2)'!D142</f>
        <v>2</v>
      </c>
      <c r="D142">
        <f>'Master sheet (2)'!E142</f>
        <v>0.58399999999999996</v>
      </c>
      <c r="E142">
        <f>'Master sheet (2)'!F142</f>
        <v>1</v>
      </c>
      <c r="F142">
        <f>'Master sheet (2)'!G142</f>
        <v>4.2999999999999997E-2</v>
      </c>
      <c r="G142">
        <f>'Master sheet (2)'!H142</f>
        <v>1</v>
      </c>
      <c r="H142">
        <f>'Master sheet (2)'!I142</f>
        <v>1</v>
      </c>
      <c r="I142">
        <f>'Master sheet (2)'!J142</f>
        <v>0.05</v>
      </c>
      <c r="J142">
        <f>'Master sheet (2)'!K142</f>
        <v>0.05</v>
      </c>
      <c r="K142">
        <f>'Master sheet (2)'!L142</f>
        <v>0.05</v>
      </c>
      <c r="L142">
        <f>'Master sheet (2)'!M142</f>
        <v>0.05</v>
      </c>
    </row>
    <row r="143" spans="1:12" x14ac:dyDescent="0.2">
      <c r="A143" t="str">
        <f>'Master sheet (2)'!B143</f>
        <v>Saguenay–Lac-Saint-Jean-rural</v>
      </c>
      <c r="B143" s="8">
        <f>'Master sheet (2)'!C143*'Master sheet (2)'!A143</f>
        <v>0</v>
      </c>
      <c r="C143">
        <f>'Master sheet (2)'!D143</f>
        <v>2</v>
      </c>
      <c r="D143">
        <f>'Master sheet (2)'!E143</f>
        <v>0.58399999999999996</v>
      </c>
      <c r="E143">
        <f>'Master sheet (2)'!F143</f>
        <v>1</v>
      </c>
      <c r="F143">
        <f>'Master sheet (2)'!G143</f>
        <v>4.2999999999999997E-2</v>
      </c>
      <c r="G143">
        <f>'Master sheet (2)'!H143</f>
        <v>2</v>
      </c>
      <c r="H143">
        <f>'Master sheet (2)'!I143</f>
        <v>1</v>
      </c>
      <c r="I143">
        <f>'Master sheet (2)'!J143</f>
        <v>0.05</v>
      </c>
      <c r="J143">
        <f>'Master sheet (2)'!K143</f>
        <v>0.05</v>
      </c>
      <c r="K143">
        <f>'Master sheet (2)'!L143</f>
        <v>0.05</v>
      </c>
      <c r="L143">
        <f>'Master sheet (2)'!M143</f>
        <v>0.05</v>
      </c>
    </row>
    <row r="144" spans="1:12" x14ac:dyDescent="0.2">
      <c r="A144" t="str">
        <f>'Master sheet (2)'!B144</f>
        <v>Saguenay–Lac-Saint-Jean-rural</v>
      </c>
      <c r="B144" s="8">
        <f>'Master sheet (2)'!C144*'Master sheet (2)'!A144</f>
        <v>0</v>
      </c>
      <c r="C144">
        <f>'Master sheet (2)'!D144</f>
        <v>2</v>
      </c>
      <c r="D144">
        <f>'Master sheet (2)'!E144</f>
        <v>0.58399999999999996</v>
      </c>
      <c r="E144">
        <f>'Master sheet (2)'!F144</f>
        <v>1</v>
      </c>
      <c r="F144">
        <f>'Master sheet (2)'!G144</f>
        <v>4.2999999999999997E-2</v>
      </c>
      <c r="G144">
        <f>'Master sheet (2)'!H144</f>
        <v>3</v>
      </c>
      <c r="H144">
        <f>'Master sheet (2)'!I144</f>
        <v>1</v>
      </c>
      <c r="I144">
        <f>'Master sheet (2)'!J144</f>
        <v>0.05</v>
      </c>
      <c r="J144">
        <f>'Master sheet (2)'!K144</f>
        <v>0.05</v>
      </c>
      <c r="K144">
        <f>'Master sheet (2)'!L144</f>
        <v>0.05</v>
      </c>
      <c r="L144">
        <f>'Master sheet (2)'!M144</f>
        <v>0.05</v>
      </c>
    </row>
    <row r="145" spans="1:12" x14ac:dyDescent="0.2">
      <c r="A145" t="str">
        <f>'Master sheet (2)'!B145</f>
        <v>Saguenay–Lac-Saint-Jean-rural</v>
      </c>
      <c r="B145" s="8">
        <f>'Master sheet (2)'!C145*'Master sheet (2)'!A145</f>
        <v>0</v>
      </c>
      <c r="C145">
        <f>'Master sheet (2)'!D145</f>
        <v>2</v>
      </c>
      <c r="D145">
        <f>'Master sheet (2)'!E145</f>
        <v>0.58399999999999996</v>
      </c>
      <c r="E145">
        <f>'Master sheet (2)'!F145</f>
        <v>1</v>
      </c>
      <c r="F145">
        <f>'Master sheet (2)'!G145</f>
        <v>4.2999999999999997E-2</v>
      </c>
      <c r="G145">
        <f>'Master sheet (2)'!H145</f>
        <v>4</v>
      </c>
      <c r="H145">
        <f>'Master sheet (2)'!I145</f>
        <v>1</v>
      </c>
      <c r="I145">
        <f>'Master sheet (2)'!J145</f>
        <v>0.05</v>
      </c>
      <c r="J145">
        <f>'Master sheet (2)'!K145</f>
        <v>0.05</v>
      </c>
      <c r="K145">
        <f>'Master sheet (2)'!L145</f>
        <v>0.05</v>
      </c>
      <c r="L145">
        <f>'Master sheet (2)'!M145</f>
        <v>0.05</v>
      </c>
    </row>
    <row r="146" spans="1:12" x14ac:dyDescent="0.2">
      <c r="A146" t="str">
        <f>'Master sheet (2)'!B146</f>
        <v>Saguenay–Lac-Saint-Jean-rural</v>
      </c>
      <c r="B146" s="8">
        <f>'Master sheet (2)'!C146*'Master sheet (2)'!A146</f>
        <v>0</v>
      </c>
      <c r="C146">
        <f>'Master sheet (2)'!D146</f>
        <v>2</v>
      </c>
      <c r="D146">
        <f>'Master sheet (2)'!E146</f>
        <v>0.58399999999999996</v>
      </c>
      <c r="E146">
        <f>'Master sheet (2)'!F146</f>
        <v>1</v>
      </c>
      <c r="F146">
        <f>'Master sheet (2)'!G146</f>
        <v>4.2999999999999997E-2</v>
      </c>
      <c r="G146">
        <f>'Master sheet (2)'!H146</f>
        <v>5</v>
      </c>
      <c r="H146">
        <f>'Master sheet (2)'!I146</f>
        <v>1</v>
      </c>
      <c r="I146">
        <f>'Master sheet (2)'!J146</f>
        <v>0.05</v>
      </c>
      <c r="J146">
        <f>'Master sheet (2)'!K146</f>
        <v>0.05</v>
      </c>
      <c r="K146">
        <f>'Master sheet (2)'!L146</f>
        <v>0.05</v>
      </c>
      <c r="L146">
        <f>'Master sheet (2)'!M146</f>
        <v>0.05</v>
      </c>
    </row>
    <row r="147" spans="1:12" x14ac:dyDescent="0.2">
      <c r="A147" t="str">
        <f>'Master sheet (2)'!B147</f>
        <v>Saguenay–Lac-Saint-Jean-urban</v>
      </c>
      <c r="B147" s="8">
        <f>'Master sheet (2)'!C147*'Master sheet (2)'!A147</f>
        <v>207259.52000000002</v>
      </c>
      <c r="C147">
        <f>'Master sheet (2)'!D147</f>
        <v>1</v>
      </c>
      <c r="D147">
        <f>'Master sheet (2)'!E147</f>
        <v>0.58399999999999996</v>
      </c>
      <c r="E147">
        <f>'Master sheet (2)'!F147</f>
        <v>1</v>
      </c>
      <c r="F147">
        <f>'Master sheet (2)'!G147</f>
        <v>4.2999999999999997E-2</v>
      </c>
      <c r="G147">
        <f>'Master sheet (2)'!H147</f>
        <v>1</v>
      </c>
      <c r="H147">
        <f>'Master sheet (2)'!I147</f>
        <v>1</v>
      </c>
      <c r="I147">
        <f>'Master sheet (2)'!J147</f>
        <v>0.05</v>
      </c>
      <c r="J147">
        <f>'Master sheet (2)'!K147</f>
        <v>0.05</v>
      </c>
      <c r="K147">
        <f>'Master sheet (2)'!L147</f>
        <v>0.05</v>
      </c>
      <c r="L147">
        <f>'Master sheet (2)'!M147</f>
        <v>0.05</v>
      </c>
    </row>
    <row r="148" spans="1:12" x14ac:dyDescent="0.2">
      <c r="A148" t="str">
        <f>'Master sheet (2)'!B148</f>
        <v>Saguenay–Lac-Saint-Jean-urban</v>
      </c>
      <c r="B148" s="8">
        <f>'Master sheet (2)'!C148*'Master sheet (2)'!A148</f>
        <v>0</v>
      </c>
      <c r="C148">
        <f>'Master sheet (2)'!D148</f>
        <v>1</v>
      </c>
      <c r="D148">
        <f>'Master sheet (2)'!E148</f>
        <v>0.58399999999999996</v>
      </c>
      <c r="E148">
        <f>'Master sheet (2)'!F148</f>
        <v>1</v>
      </c>
      <c r="F148">
        <f>'Master sheet (2)'!G148</f>
        <v>4.2999999999999997E-2</v>
      </c>
      <c r="G148">
        <f>'Master sheet (2)'!H148</f>
        <v>2</v>
      </c>
      <c r="H148">
        <f>'Master sheet (2)'!I148</f>
        <v>1</v>
      </c>
      <c r="I148">
        <f>'Master sheet (2)'!J148</f>
        <v>0.05</v>
      </c>
      <c r="J148">
        <f>'Master sheet (2)'!K148</f>
        <v>0.05</v>
      </c>
      <c r="K148">
        <f>'Master sheet (2)'!L148</f>
        <v>0.05</v>
      </c>
      <c r="L148">
        <f>'Master sheet (2)'!M148</f>
        <v>0.05</v>
      </c>
    </row>
    <row r="149" spans="1:12" x14ac:dyDescent="0.2">
      <c r="A149" t="str">
        <f>'Master sheet (2)'!B149</f>
        <v>Saguenay–Lac-Saint-Jean-urban</v>
      </c>
      <c r="B149" s="8">
        <f>'Master sheet (2)'!C149*'Master sheet (2)'!A149</f>
        <v>0</v>
      </c>
      <c r="C149">
        <f>'Master sheet (2)'!D149</f>
        <v>1</v>
      </c>
      <c r="D149">
        <f>'Master sheet (2)'!E149</f>
        <v>0.58399999999999996</v>
      </c>
      <c r="E149">
        <f>'Master sheet (2)'!F149</f>
        <v>1</v>
      </c>
      <c r="F149">
        <f>'Master sheet (2)'!G149</f>
        <v>4.2999999999999997E-2</v>
      </c>
      <c r="G149">
        <f>'Master sheet (2)'!H149</f>
        <v>3</v>
      </c>
      <c r="H149">
        <f>'Master sheet (2)'!I149</f>
        <v>1</v>
      </c>
      <c r="I149">
        <f>'Master sheet (2)'!J149</f>
        <v>0.05</v>
      </c>
      <c r="J149">
        <f>'Master sheet (2)'!K149</f>
        <v>0.05</v>
      </c>
      <c r="K149">
        <f>'Master sheet (2)'!L149</f>
        <v>0.05</v>
      </c>
      <c r="L149">
        <f>'Master sheet (2)'!M149</f>
        <v>0.05</v>
      </c>
    </row>
    <row r="150" spans="1:12" x14ac:dyDescent="0.2">
      <c r="A150" t="str">
        <f>'Master sheet (2)'!B150</f>
        <v>Saguenay–Lac-Saint-Jean-urban</v>
      </c>
      <c r="B150" s="8">
        <f>'Master sheet (2)'!C150*'Master sheet (2)'!A150</f>
        <v>0</v>
      </c>
      <c r="C150">
        <f>'Master sheet (2)'!D150</f>
        <v>1</v>
      </c>
      <c r="D150">
        <f>'Master sheet (2)'!E150</f>
        <v>0.58399999999999996</v>
      </c>
      <c r="E150">
        <f>'Master sheet (2)'!F150</f>
        <v>1</v>
      </c>
      <c r="F150">
        <f>'Master sheet (2)'!G150</f>
        <v>4.2999999999999997E-2</v>
      </c>
      <c r="G150">
        <f>'Master sheet (2)'!H150</f>
        <v>4</v>
      </c>
      <c r="H150">
        <f>'Master sheet (2)'!I150</f>
        <v>1</v>
      </c>
      <c r="I150">
        <f>'Master sheet (2)'!J150</f>
        <v>0.05</v>
      </c>
      <c r="J150">
        <f>'Master sheet (2)'!K150</f>
        <v>0.05</v>
      </c>
      <c r="K150">
        <f>'Master sheet (2)'!L150</f>
        <v>0.05</v>
      </c>
      <c r="L150">
        <f>'Master sheet (2)'!M150</f>
        <v>0.05</v>
      </c>
    </row>
    <row r="151" spans="1:12" x14ac:dyDescent="0.2">
      <c r="A151" t="str">
        <f>'Master sheet (2)'!B151</f>
        <v>Saguenay–Lac-Saint-Jean-urban</v>
      </c>
      <c r="B151" s="8">
        <f>'Master sheet (2)'!C151*'Master sheet (2)'!A151</f>
        <v>0</v>
      </c>
      <c r="C151">
        <f>'Master sheet (2)'!D151</f>
        <v>1</v>
      </c>
      <c r="D151">
        <f>'Master sheet (2)'!E151</f>
        <v>0.58399999999999996</v>
      </c>
      <c r="E151">
        <f>'Master sheet (2)'!F151</f>
        <v>1</v>
      </c>
      <c r="F151">
        <f>'Master sheet (2)'!G151</f>
        <v>4.2999999999999997E-2</v>
      </c>
      <c r="G151">
        <f>'Master sheet (2)'!H151</f>
        <v>5</v>
      </c>
      <c r="H151">
        <f>'Master sheet (2)'!I151</f>
        <v>1</v>
      </c>
      <c r="I151">
        <f>'Master sheet (2)'!J151</f>
        <v>0.05</v>
      </c>
      <c r="J151">
        <f>'Master sheet (2)'!K151</f>
        <v>0.05</v>
      </c>
      <c r="K151">
        <f>'Master sheet (2)'!L151</f>
        <v>0.05</v>
      </c>
      <c r="L151">
        <f>'Master sheet (2)'!M151</f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pane ySplit="1" topLeftCell="A2" activePane="bottomLeft" state="frozen"/>
      <selection pane="bottomLeft" activeCell="C2" sqref="C2"/>
    </sheetView>
  </sheetViews>
  <sheetFormatPr baseColWidth="10" defaultColWidth="11" defaultRowHeight="16" x14ac:dyDescent="0.2"/>
  <cols>
    <col min="6" max="6" width="11.6640625" customWidth="1"/>
    <col min="13" max="13" width="12.5" customWidth="1"/>
  </cols>
  <sheetData>
    <row r="1" spans="1:13" s="7" customFormat="1" ht="49" thickBot="1" x14ac:dyDescent="0.25">
      <c r="A1" s="7" t="s">
        <v>0</v>
      </c>
      <c r="B1" s="7" t="s">
        <v>1</v>
      </c>
      <c r="C1" s="7" t="s">
        <v>2</v>
      </c>
      <c r="D1" s="7" t="s">
        <v>4</v>
      </c>
      <c r="E1" s="7" t="s">
        <v>3</v>
      </c>
      <c r="F1" s="7" t="s">
        <v>29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28</v>
      </c>
    </row>
    <row r="2" spans="1:13" ht="17" thickBot="1" x14ac:dyDescent="0.25">
      <c r="A2" t="s">
        <v>11</v>
      </c>
      <c r="B2" s="1">
        <v>1886481</v>
      </c>
      <c r="C2">
        <f>IF(M2&gt;1000,5,IF(AND(M2&gt;30,M2&lt;1000),1,IF(AND(M2&gt;10,M2&lt;30),2,IF(AND(M2&gt;5,M2&lt;10),3,IF(AND(M2&lt;5),4,0)))))</f>
        <v>5</v>
      </c>
      <c r="D2">
        <v>1</v>
      </c>
      <c r="E2">
        <v>1</v>
      </c>
      <c r="F2">
        <f>IF(C2=5,0.041,IF(C2=1,0.045,IF(C2=2,0.044,IF(C2=3,0.048,IF(C2=4,0.053,0)))))</f>
        <v>4.1000000000000002E-2</v>
      </c>
      <c r="G2">
        <v>1</v>
      </c>
      <c r="H2">
        <v>1</v>
      </c>
      <c r="I2">
        <v>0.05</v>
      </c>
      <c r="J2">
        <v>0.05</v>
      </c>
      <c r="K2">
        <v>0.05</v>
      </c>
      <c r="L2">
        <v>0.05</v>
      </c>
      <c r="M2" s="3">
        <v>3779.1</v>
      </c>
    </row>
    <row r="3" spans="1:13" x14ac:dyDescent="0.2">
      <c r="A3" t="s">
        <v>12</v>
      </c>
      <c r="B3" s="2">
        <v>1442433</v>
      </c>
      <c r="C3">
        <f t="shared" ref="C3:C18" si="0">IF(M3&gt;1000,5,IF(AND(M3&gt;30,M3&lt;1000),1,IF(AND(M3&gt;10,M3&lt;30),2,IF(AND(M3&gt;5,M3&lt;10),3,IF(AND(M3&lt;5),4,0)))))</f>
        <v>1</v>
      </c>
      <c r="D3">
        <v>1</v>
      </c>
      <c r="E3">
        <v>1</v>
      </c>
      <c r="F3">
        <f t="shared" ref="F3:F18" si="1">IF(C3=5,0.041,IF(C3=1,0.045,IF(C3=2,0.044,IF(C3=3,0.048,IF(C3=4,0.053,0)))))</f>
        <v>4.4999999999999998E-2</v>
      </c>
      <c r="G3">
        <v>1</v>
      </c>
      <c r="H3">
        <v>1</v>
      </c>
      <c r="I3">
        <v>0.05</v>
      </c>
      <c r="J3">
        <v>0.05</v>
      </c>
      <c r="K3">
        <v>0.05</v>
      </c>
      <c r="L3">
        <v>0.05</v>
      </c>
      <c r="M3">
        <v>129.6</v>
      </c>
    </row>
    <row r="4" spans="1:13" x14ac:dyDescent="0.2">
      <c r="A4" t="s">
        <v>13</v>
      </c>
      <c r="B4" s="2">
        <v>700616</v>
      </c>
      <c r="C4">
        <f t="shared" si="0"/>
        <v>1</v>
      </c>
      <c r="D4">
        <v>1</v>
      </c>
      <c r="E4">
        <v>1</v>
      </c>
      <c r="F4">
        <f t="shared" si="1"/>
        <v>4.4999999999999998E-2</v>
      </c>
      <c r="G4">
        <v>1</v>
      </c>
      <c r="H4">
        <v>1</v>
      </c>
      <c r="I4">
        <v>0.05</v>
      </c>
      <c r="J4">
        <v>0.05</v>
      </c>
      <c r="K4">
        <v>0.05</v>
      </c>
      <c r="L4">
        <v>0.05</v>
      </c>
      <c r="M4" s="4">
        <v>37.299999999999997</v>
      </c>
    </row>
    <row r="5" spans="1:13" x14ac:dyDescent="0.2">
      <c r="A5" t="s">
        <v>14</v>
      </c>
      <c r="B5" s="2">
        <v>559700</v>
      </c>
      <c r="C5">
        <f t="shared" si="0"/>
        <v>2</v>
      </c>
      <c r="D5">
        <v>1</v>
      </c>
      <c r="E5">
        <v>1</v>
      </c>
      <c r="F5">
        <f t="shared" si="1"/>
        <v>4.3999999999999997E-2</v>
      </c>
      <c r="G5">
        <v>1</v>
      </c>
      <c r="H5">
        <v>1</v>
      </c>
      <c r="I5">
        <v>0.05</v>
      </c>
      <c r="J5">
        <v>0.05</v>
      </c>
      <c r="K5">
        <v>0.05</v>
      </c>
      <c r="L5">
        <v>0.05</v>
      </c>
      <c r="M5">
        <v>26.9</v>
      </c>
    </row>
    <row r="6" spans="1:13" x14ac:dyDescent="0.2">
      <c r="A6" t="s">
        <v>15</v>
      </c>
      <c r="B6" s="2">
        <v>471748</v>
      </c>
      <c r="C6">
        <f t="shared" si="0"/>
        <v>1</v>
      </c>
      <c r="D6">
        <v>1</v>
      </c>
      <c r="E6">
        <v>1</v>
      </c>
      <c r="F6">
        <f t="shared" si="1"/>
        <v>4.4999999999999998E-2</v>
      </c>
      <c r="G6">
        <v>1</v>
      </c>
      <c r="H6">
        <v>1</v>
      </c>
      <c r="I6">
        <v>0.05</v>
      </c>
      <c r="J6">
        <v>0.05</v>
      </c>
      <c r="K6">
        <v>0.05</v>
      </c>
      <c r="L6">
        <v>0.05</v>
      </c>
      <c r="M6">
        <v>38</v>
      </c>
    </row>
    <row r="7" spans="1:13" x14ac:dyDescent="0.2">
      <c r="A7" t="s">
        <v>16</v>
      </c>
      <c r="B7" s="2">
        <v>410829</v>
      </c>
      <c r="C7">
        <f t="shared" si="0"/>
        <v>2</v>
      </c>
      <c r="D7">
        <v>1</v>
      </c>
      <c r="E7">
        <v>1</v>
      </c>
      <c r="F7">
        <f t="shared" si="1"/>
        <v>4.3999999999999997E-2</v>
      </c>
      <c r="G7">
        <v>1</v>
      </c>
      <c r="H7">
        <v>1</v>
      </c>
      <c r="I7">
        <v>0.05</v>
      </c>
      <c r="J7">
        <v>0.05</v>
      </c>
      <c r="K7">
        <v>0.05</v>
      </c>
      <c r="L7">
        <v>0.05</v>
      </c>
      <c r="M7">
        <v>27.2</v>
      </c>
    </row>
    <row r="8" spans="1:13" x14ac:dyDescent="0.2">
      <c r="A8" t="s">
        <v>17</v>
      </c>
      <c r="B8" s="2">
        <v>401553</v>
      </c>
      <c r="C8">
        <f t="shared" si="0"/>
        <v>5</v>
      </c>
      <c r="D8">
        <v>1</v>
      </c>
      <c r="E8">
        <v>1</v>
      </c>
      <c r="F8">
        <f t="shared" si="1"/>
        <v>4.1000000000000002E-2</v>
      </c>
      <c r="G8">
        <v>1</v>
      </c>
      <c r="H8">
        <v>1</v>
      </c>
      <c r="I8">
        <v>0.05</v>
      </c>
      <c r="J8">
        <v>0.05</v>
      </c>
      <c r="K8">
        <v>0.05</v>
      </c>
      <c r="L8">
        <v>0.05</v>
      </c>
      <c r="M8" s="5">
        <v>1625.1</v>
      </c>
    </row>
    <row r="9" spans="1:13" x14ac:dyDescent="0.2">
      <c r="A9" t="s">
        <v>18</v>
      </c>
      <c r="B9" s="2">
        <v>369171</v>
      </c>
      <c r="C9">
        <f t="shared" si="0"/>
        <v>2</v>
      </c>
      <c r="D9">
        <v>1</v>
      </c>
      <c r="E9">
        <v>1</v>
      </c>
      <c r="F9">
        <f t="shared" si="1"/>
        <v>4.3999999999999997E-2</v>
      </c>
      <c r="G9">
        <v>1</v>
      </c>
      <c r="H9">
        <v>1</v>
      </c>
      <c r="I9">
        <v>0.05</v>
      </c>
      <c r="J9">
        <v>0.05</v>
      </c>
      <c r="K9">
        <v>0.05</v>
      </c>
      <c r="L9">
        <v>0.05</v>
      </c>
      <c r="M9">
        <v>12</v>
      </c>
    </row>
    <row r="10" spans="1:13" x14ac:dyDescent="0.2">
      <c r="A10" t="s">
        <v>19</v>
      </c>
      <c r="B10" s="2">
        <v>310733</v>
      </c>
      <c r="C10">
        <f t="shared" si="0"/>
        <v>1</v>
      </c>
      <c r="D10">
        <v>1</v>
      </c>
      <c r="E10">
        <v>1</v>
      </c>
      <c r="F10">
        <f t="shared" si="1"/>
        <v>4.4999999999999998E-2</v>
      </c>
      <c r="G10">
        <v>1</v>
      </c>
      <c r="H10">
        <v>1</v>
      </c>
      <c r="I10">
        <v>0.05</v>
      </c>
      <c r="J10">
        <v>0.05</v>
      </c>
      <c r="K10">
        <v>0.05</v>
      </c>
      <c r="L10">
        <v>0.05</v>
      </c>
      <c r="M10">
        <v>30.4</v>
      </c>
    </row>
    <row r="11" spans="1:13" x14ac:dyDescent="0.2">
      <c r="A11" t="s">
        <v>20</v>
      </c>
      <c r="B11" s="2">
        <v>274880</v>
      </c>
      <c r="C11">
        <f t="shared" si="0"/>
        <v>4</v>
      </c>
      <c r="D11">
        <v>1</v>
      </c>
      <c r="E11">
        <v>1</v>
      </c>
      <c r="F11">
        <f t="shared" si="1"/>
        <v>5.2999999999999999E-2</v>
      </c>
      <c r="G11">
        <v>1</v>
      </c>
      <c r="H11">
        <v>1</v>
      </c>
      <c r="I11">
        <v>0.05</v>
      </c>
      <c r="J11">
        <v>0.05</v>
      </c>
      <c r="K11">
        <v>0.05</v>
      </c>
      <c r="L11">
        <v>0.05</v>
      </c>
      <c r="M11">
        <v>2.8</v>
      </c>
    </row>
    <row r="12" spans="1:13" x14ac:dyDescent="0.2">
      <c r="A12" t="s">
        <v>21</v>
      </c>
      <c r="B12" s="2">
        <v>263603</v>
      </c>
      <c r="C12">
        <f t="shared" si="0"/>
        <v>3</v>
      </c>
      <c r="D12">
        <v>1</v>
      </c>
      <c r="E12">
        <v>1</v>
      </c>
      <c r="F12">
        <f t="shared" si="1"/>
        <v>4.8000000000000001E-2</v>
      </c>
      <c r="G12">
        <v>1</v>
      </c>
      <c r="H12">
        <v>1</v>
      </c>
      <c r="I12">
        <v>0.05</v>
      </c>
      <c r="J12">
        <v>0.05</v>
      </c>
      <c r="K12">
        <v>0.05</v>
      </c>
      <c r="L12">
        <v>0.05</v>
      </c>
      <c r="M12">
        <v>7.3</v>
      </c>
    </row>
    <row r="13" spans="1:13" x14ac:dyDescent="0.2">
      <c r="A13" t="s">
        <v>22</v>
      </c>
      <c r="B13" s="2">
        <v>234163</v>
      </c>
      <c r="C13">
        <f t="shared" si="0"/>
        <v>1</v>
      </c>
      <c r="D13">
        <v>1</v>
      </c>
      <c r="E13">
        <v>1</v>
      </c>
      <c r="F13">
        <f t="shared" si="1"/>
        <v>4.4999999999999998E-2</v>
      </c>
      <c r="G13">
        <v>1</v>
      </c>
      <c r="H13">
        <v>1</v>
      </c>
      <c r="I13">
        <v>0.05</v>
      </c>
      <c r="J13">
        <v>0.05</v>
      </c>
      <c r="K13">
        <v>0.05</v>
      </c>
      <c r="L13">
        <v>0.05</v>
      </c>
      <c r="M13">
        <v>33.799999999999997</v>
      </c>
    </row>
    <row r="14" spans="1:13" x14ac:dyDescent="0.2">
      <c r="A14" t="s">
        <v>23</v>
      </c>
      <c r="B14" s="2">
        <v>199977</v>
      </c>
      <c r="C14">
        <f t="shared" si="0"/>
        <v>3</v>
      </c>
      <c r="D14">
        <v>1</v>
      </c>
      <c r="E14">
        <v>1</v>
      </c>
      <c r="F14">
        <f t="shared" si="1"/>
        <v>4.8000000000000001E-2</v>
      </c>
      <c r="G14">
        <v>1</v>
      </c>
      <c r="H14">
        <v>1</v>
      </c>
      <c r="I14">
        <v>0.05</v>
      </c>
      <c r="J14">
        <v>0.05</v>
      </c>
      <c r="K14">
        <v>0.05</v>
      </c>
      <c r="L14">
        <v>0.05</v>
      </c>
      <c r="M14">
        <v>9</v>
      </c>
    </row>
    <row r="15" spans="1:13" x14ac:dyDescent="0.2">
      <c r="A15" t="s">
        <v>24</v>
      </c>
      <c r="B15" s="2">
        <v>145690</v>
      </c>
      <c r="C15">
        <f t="shared" si="0"/>
        <v>4</v>
      </c>
      <c r="D15">
        <v>1</v>
      </c>
      <c r="E15">
        <v>1</v>
      </c>
      <c r="F15">
        <f t="shared" si="1"/>
        <v>5.2999999999999999E-2</v>
      </c>
      <c r="G15">
        <v>1</v>
      </c>
      <c r="H15">
        <v>1</v>
      </c>
      <c r="I15">
        <v>0.05</v>
      </c>
      <c r="J15">
        <v>0.05</v>
      </c>
      <c r="K15">
        <v>0.05</v>
      </c>
      <c r="L15">
        <v>0.05</v>
      </c>
      <c r="M15">
        <v>2.5</v>
      </c>
    </row>
    <row r="16" spans="1:13" x14ac:dyDescent="0.2">
      <c r="A16" t="s">
        <v>25</v>
      </c>
      <c r="B16" s="2">
        <v>94766</v>
      </c>
      <c r="C16">
        <f t="shared" si="0"/>
        <v>4</v>
      </c>
      <c r="D16">
        <v>1</v>
      </c>
      <c r="E16">
        <v>1</v>
      </c>
      <c r="F16">
        <f t="shared" si="1"/>
        <v>5.2999999999999999E-2</v>
      </c>
      <c r="G16">
        <v>1</v>
      </c>
      <c r="H16">
        <v>1</v>
      </c>
      <c r="I16">
        <v>0.05</v>
      </c>
      <c r="J16">
        <v>0.05</v>
      </c>
      <c r="K16">
        <v>0.05</v>
      </c>
      <c r="L16">
        <v>0.05</v>
      </c>
      <c r="M16">
        <v>0.4</v>
      </c>
    </row>
    <row r="17" spans="1:13" x14ac:dyDescent="0.2">
      <c r="A17" t="s">
        <v>26</v>
      </c>
      <c r="B17" s="2">
        <v>94079</v>
      </c>
      <c r="C17">
        <f t="shared" si="0"/>
        <v>4</v>
      </c>
      <c r="D17">
        <v>1</v>
      </c>
      <c r="E17">
        <v>1</v>
      </c>
      <c r="F17">
        <f t="shared" si="1"/>
        <v>5.2999999999999999E-2</v>
      </c>
      <c r="G17">
        <v>1</v>
      </c>
      <c r="H17">
        <v>1</v>
      </c>
      <c r="I17">
        <v>0.05</v>
      </c>
      <c r="J17">
        <v>0.05</v>
      </c>
      <c r="K17">
        <v>0.05</v>
      </c>
      <c r="L17">
        <v>0.05</v>
      </c>
      <c r="M17" s="4">
        <v>4.5999999999999996</v>
      </c>
    </row>
    <row r="18" spans="1:13" x14ac:dyDescent="0.2">
      <c r="A18" t="s">
        <v>27</v>
      </c>
      <c r="B18" s="2">
        <v>42579</v>
      </c>
      <c r="C18">
        <f t="shared" si="0"/>
        <v>4</v>
      </c>
      <c r="D18">
        <v>1</v>
      </c>
      <c r="E18">
        <v>1</v>
      </c>
      <c r="F18">
        <f t="shared" si="1"/>
        <v>5.2999999999999999E-2</v>
      </c>
      <c r="G18">
        <v>1</v>
      </c>
      <c r="H18">
        <v>1</v>
      </c>
      <c r="I18">
        <v>0.05</v>
      </c>
      <c r="J18">
        <v>0.05</v>
      </c>
      <c r="K18">
        <v>0.05</v>
      </c>
      <c r="L18">
        <v>0.05</v>
      </c>
      <c r="M18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21" workbookViewId="0">
      <selection activeCell="F2" sqref="F2:Q31"/>
    </sheetView>
  </sheetViews>
  <sheetFormatPr baseColWidth="10" defaultRowHeight="16" x14ac:dyDescent="0.2"/>
  <cols>
    <col min="1" max="5" width="6" customWidth="1"/>
    <col min="6" max="6" width="22.6640625" customWidth="1"/>
  </cols>
  <sheetData>
    <row r="1" spans="1:17" ht="48" x14ac:dyDescent="0.2">
      <c r="A1" t="s">
        <v>61</v>
      </c>
      <c r="B1" t="s">
        <v>62</v>
      </c>
      <c r="C1" t="s">
        <v>63</v>
      </c>
      <c r="D1" t="s">
        <v>64</v>
      </c>
      <c r="E1" t="s">
        <v>65</v>
      </c>
      <c r="F1" s="7" t="s">
        <v>0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60</v>
      </c>
      <c r="L1" s="7" t="s">
        <v>5</v>
      </c>
      <c r="M1" s="7" t="s">
        <v>6</v>
      </c>
      <c r="N1" s="7" t="s">
        <v>7</v>
      </c>
      <c r="O1" s="7" t="s">
        <v>8</v>
      </c>
      <c r="P1" s="7" t="s">
        <v>9</v>
      </c>
      <c r="Q1" s="7" t="s">
        <v>10</v>
      </c>
    </row>
    <row r="2" spans="1:17" x14ac:dyDescent="0.2">
      <c r="F2" t="s">
        <v>30</v>
      </c>
      <c r="G2">
        <v>1886481</v>
      </c>
      <c r="H2">
        <v>1</v>
      </c>
      <c r="I2">
        <v>0.58399999999999996</v>
      </c>
      <c r="J2">
        <v>1</v>
      </c>
      <c r="K2">
        <v>5.2999999999999999E-2</v>
      </c>
      <c r="L2">
        <v>1</v>
      </c>
      <c r="M2">
        <v>1</v>
      </c>
      <c r="N2">
        <v>0.05</v>
      </c>
      <c r="O2">
        <v>0.05</v>
      </c>
      <c r="P2">
        <v>0.05</v>
      </c>
      <c r="Q2">
        <v>0.05</v>
      </c>
    </row>
    <row r="3" spans="1:17" x14ac:dyDescent="0.2">
      <c r="F3" t="s">
        <v>31</v>
      </c>
      <c r="G3" s="2">
        <v>1210201.287</v>
      </c>
      <c r="H3">
        <v>1</v>
      </c>
      <c r="I3">
        <v>0.58399999999999996</v>
      </c>
      <c r="J3">
        <v>1</v>
      </c>
      <c r="K3">
        <v>4.9000000000000002E-2</v>
      </c>
      <c r="L3">
        <v>1</v>
      </c>
      <c r="M3">
        <v>1</v>
      </c>
      <c r="N3">
        <v>0.05</v>
      </c>
      <c r="O3">
        <v>0.05</v>
      </c>
      <c r="P3">
        <v>0.05</v>
      </c>
      <c r="Q3">
        <v>0.05</v>
      </c>
    </row>
    <row r="4" spans="1:17" x14ac:dyDescent="0.2">
      <c r="F4" t="s">
        <v>32</v>
      </c>
      <c r="G4" s="2">
        <v>232231.71300000002</v>
      </c>
      <c r="H4">
        <v>2</v>
      </c>
      <c r="I4">
        <v>0.58399999999999996</v>
      </c>
      <c r="J4">
        <v>1</v>
      </c>
      <c r="K4">
        <v>4.9000000000000002E-2</v>
      </c>
      <c r="L4">
        <v>1</v>
      </c>
      <c r="M4">
        <v>1</v>
      </c>
      <c r="N4">
        <v>0.05</v>
      </c>
      <c r="O4">
        <v>0.05</v>
      </c>
      <c r="P4">
        <v>0.05</v>
      </c>
      <c r="Q4">
        <v>0.05</v>
      </c>
    </row>
    <row r="5" spans="1:17" x14ac:dyDescent="0.2">
      <c r="F5" t="s">
        <v>33</v>
      </c>
      <c r="G5" s="2">
        <v>615140.848</v>
      </c>
      <c r="H5">
        <v>1</v>
      </c>
      <c r="I5">
        <v>0.58399999999999996</v>
      </c>
      <c r="J5">
        <v>1</v>
      </c>
      <c r="K5">
        <v>4.9000000000000002E-2</v>
      </c>
      <c r="L5">
        <v>1</v>
      </c>
      <c r="M5">
        <v>1</v>
      </c>
      <c r="N5">
        <v>0.05</v>
      </c>
      <c r="O5">
        <v>0.05</v>
      </c>
      <c r="P5">
        <v>0.05</v>
      </c>
      <c r="Q5">
        <v>0.05</v>
      </c>
    </row>
    <row r="6" spans="1:17" x14ac:dyDescent="0.2">
      <c r="F6" t="s">
        <v>34</v>
      </c>
      <c r="G6" s="2">
        <v>85475.152000000002</v>
      </c>
      <c r="H6">
        <v>2</v>
      </c>
      <c r="I6">
        <v>0.58399999999999996</v>
      </c>
      <c r="J6">
        <v>1</v>
      </c>
      <c r="K6">
        <v>4.9000000000000002E-2</v>
      </c>
      <c r="L6">
        <v>1</v>
      </c>
      <c r="M6">
        <v>1</v>
      </c>
      <c r="N6">
        <v>0.05</v>
      </c>
      <c r="O6">
        <v>0.05</v>
      </c>
      <c r="P6">
        <v>0.05</v>
      </c>
      <c r="Q6">
        <v>0.05</v>
      </c>
    </row>
    <row r="7" spans="1:17" x14ac:dyDescent="0.2">
      <c r="F7" t="s">
        <v>35</v>
      </c>
      <c r="G7" s="2">
        <v>390670.6</v>
      </c>
      <c r="H7">
        <v>1</v>
      </c>
      <c r="I7">
        <v>0.58399999999999996</v>
      </c>
      <c r="J7">
        <v>1</v>
      </c>
      <c r="K7">
        <v>4.9000000000000002E-2</v>
      </c>
      <c r="L7">
        <v>1</v>
      </c>
      <c r="M7">
        <v>1</v>
      </c>
      <c r="N7">
        <v>0.05</v>
      </c>
      <c r="O7">
        <v>0.05</v>
      </c>
      <c r="P7">
        <v>0.05</v>
      </c>
      <c r="Q7">
        <v>0.05</v>
      </c>
    </row>
    <row r="8" spans="1:17" x14ac:dyDescent="0.2">
      <c r="F8" t="s">
        <v>36</v>
      </c>
      <c r="G8" s="2">
        <v>169029.4</v>
      </c>
      <c r="H8">
        <v>2</v>
      </c>
      <c r="I8">
        <v>0.58399999999999996</v>
      </c>
      <c r="J8">
        <v>1</v>
      </c>
      <c r="K8">
        <v>4.9000000000000002E-2</v>
      </c>
      <c r="L8">
        <v>1</v>
      </c>
      <c r="M8">
        <v>1</v>
      </c>
      <c r="N8">
        <v>0.05</v>
      </c>
      <c r="O8">
        <v>0.05</v>
      </c>
      <c r="P8">
        <v>0.05</v>
      </c>
      <c r="Q8">
        <v>0.05</v>
      </c>
    </row>
    <row r="9" spans="1:17" x14ac:dyDescent="0.2">
      <c r="F9" t="s">
        <v>37</v>
      </c>
      <c r="G9" s="2">
        <v>329280.10399999999</v>
      </c>
      <c r="H9">
        <v>1</v>
      </c>
      <c r="I9">
        <v>0.58399999999999996</v>
      </c>
      <c r="J9">
        <v>1</v>
      </c>
      <c r="K9">
        <v>4.9000000000000002E-2</v>
      </c>
      <c r="L9">
        <v>1</v>
      </c>
      <c r="M9">
        <v>1</v>
      </c>
      <c r="N9">
        <v>0.05</v>
      </c>
      <c r="O9">
        <v>0.05</v>
      </c>
      <c r="P9">
        <v>0.05</v>
      </c>
      <c r="Q9">
        <v>0.05</v>
      </c>
    </row>
    <row r="10" spans="1:17" x14ac:dyDescent="0.2">
      <c r="F10" t="s">
        <v>38</v>
      </c>
      <c r="G10" s="2">
        <v>142467.89600000001</v>
      </c>
      <c r="H10">
        <v>2</v>
      </c>
      <c r="I10">
        <v>0.58399999999999996</v>
      </c>
      <c r="J10">
        <v>1</v>
      </c>
      <c r="K10">
        <v>4.9000000000000002E-2</v>
      </c>
      <c r="L10">
        <v>1</v>
      </c>
      <c r="M10">
        <v>1</v>
      </c>
      <c r="N10">
        <v>0.05</v>
      </c>
      <c r="O10">
        <v>0.05</v>
      </c>
      <c r="P10">
        <v>0.05</v>
      </c>
      <c r="Q10">
        <v>0.05</v>
      </c>
    </row>
    <row r="11" spans="1:17" x14ac:dyDescent="0.2">
      <c r="F11" t="s">
        <v>39</v>
      </c>
      <c r="G11" s="2">
        <v>216917.712</v>
      </c>
      <c r="H11">
        <v>1</v>
      </c>
      <c r="I11">
        <v>0.58399999999999996</v>
      </c>
      <c r="J11">
        <v>1</v>
      </c>
      <c r="K11">
        <v>4.2999999999999997E-2</v>
      </c>
      <c r="L11">
        <v>1</v>
      </c>
      <c r="M11">
        <v>1</v>
      </c>
      <c r="N11">
        <v>0.05</v>
      </c>
      <c r="O11">
        <v>0.05</v>
      </c>
      <c r="P11">
        <v>0.05</v>
      </c>
      <c r="Q11">
        <v>0.05</v>
      </c>
    </row>
    <row r="12" spans="1:17" x14ac:dyDescent="0.2">
      <c r="F12" t="s">
        <v>40</v>
      </c>
      <c r="G12" s="2">
        <v>193911.288</v>
      </c>
      <c r="H12">
        <v>2</v>
      </c>
      <c r="I12">
        <v>0.58399999999999996</v>
      </c>
      <c r="J12">
        <v>1</v>
      </c>
      <c r="K12">
        <v>4.2999999999999997E-2</v>
      </c>
      <c r="L12">
        <v>1</v>
      </c>
      <c r="M12">
        <v>1</v>
      </c>
      <c r="N12">
        <v>0.05</v>
      </c>
      <c r="O12">
        <v>0.05</v>
      </c>
      <c r="P12">
        <v>0.05</v>
      </c>
      <c r="Q12">
        <v>0.05</v>
      </c>
    </row>
    <row r="13" spans="1:17" x14ac:dyDescent="0.2">
      <c r="F13" t="s">
        <v>41</v>
      </c>
      <c r="G13" s="2">
        <v>401553</v>
      </c>
      <c r="H13">
        <v>1</v>
      </c>
      <c r="I13">
        <v>0.58399999999999996</v>
      </c>
      <c r="J13">
        <v>1</v>
      </c>
      <c r="K13">
        <v>0.05</v>
      </c>
      <c r="L13">
        <v>1</v>
      </c>
      <c r="M13">
        <v>1</v>
      </c>
      <c r="N13">
        <v>0.05</v>
      </c>
      <c r="O13">
        <v>0.05</v>
      </c>
      <c r="P13">
        <v>0.05</v>
      </c>
      <c r="Q13">
        <v>0.05</v>
      </c>
    </row>
    <row r="14" spans="1:17" x14ac:dyDescent="0.2">
      <c r="F14" t="s">
        <v>42</v>
      </c>
      <c r="G14" s="2">
        <v>316748.71799999999</v>
      </c>
      <c r="H14">
        <v>1</v>
      </c>
      <c r="I14">
        <v>0.58399999999999996</v>
      </c>
      <c r="J14">
        <v>1</v>
      </c>
      <c r="K14">
        <v>4.9000000000000002E-2</v>
      </c>
      <c r="L14">
        <v>1</v>
      </c>
      <c r="M14">
        <v>1</v>
      </c>
      <c r="N14">
        <v>0.05</v>
      </c>
      <c r="O14">
        <v>0.05</v>
      </c>
      <c r="P14">
        <v>0.05</v>
      </c>
      <c r="Q14">
        <v>0.05</v>
      </c>
    </row>
    <row r="15" spans="1:17" x14ac:dyDescent="0.2">
      <c r="F15" t="s">
        <v>43</v>
      </c>
      <c r="G15" s="2">
        <v>52422.281999999992</v>
      </c>
      <c r="H15">
        <v>2</v>
      </c>
      <c r="I15">
        <v>0.58399999999999996</v>
      </c>
      <c r="J15">
        <v>1</v>
      </c>
      <c r="K15">
        <v>4.9000000000000002E-2</v>
      </c>
      <c r="L15">
        <v>1</v>
      </c>
      <c r="M15">
        <v>1</v>
      </c>
      <c r="N15">
        <v>0.05</v>
      </c>
      <c r="O15">
        <v>0.05</v>
      </c>
      <c r="P15">
        <v>0.05</v>
      </c>
      <c r="Q15">
        <v>0.05</v>
      </c>
    </row>
    <row r="16" spans="1:17" x14ac:dyDescent="0.2">
      <c r="F16" t="s">
        <v>44</v>
      </c>
      <c r="G16" s="2">
        <v>206948.17800000001</v>
      </c>
      <c r="H16">
        <v>1</v>
      </c>
      <c r="I16">
        <v>0.58399999999999996</v>
      </c>
      <c r="J16">
        <v>1</v>
      </c>
      <c r="K16">
        <v>0.04</v>
      </c>
      <c r="L16">
        <v>1</v>
      </c>
      <c r="M16">
        <v>1</v>
      </c>
      <c r="N16">
        <v>0.05</v>
      </c>
      <c r="O16">
        <v>0.05</v>
      </c>
      <c r="P16">
        <v>0.05</v>
      </c>
      <c r="Q16">
        <v>0.05</v>
      </c>
    </row>
    <row r="17" spans="6:17" x14ac:dyDescent="0.2">
      <c r="F17" t="s">
        <v>45</v>
      </c>
      <c r="G17" s="2">
        <v>103784.822</v>
      </c>
      <c r="H17">
        <v>2</v>
      </c>
      <c r="I17">
        <v>0.58399999999999996</v>
      </c>
      <c r="J17">
        <v>1</v>
      </c>
      <c r="K17">
        <v>0.04</v>
      </c>
      <c r="L17">
        <v>1</v>
      </c>
      <c r="M17">
        <v>1</v>
      </c>
      <c r="N17">
        <v>0.05</v>
      </c>
      <c r="O17">
        <v>0.05</v>
      </c>
      <c r="P17">
        <v>0.05</v>
      </c>
      <c r="Q17">
        <v>0.05</v>
      </c>
    </row>
    <row r="18" spans="6:17" x14ac:dyDescent="0.2">
      <c r="F18" t="s">
        <v>46</v>
      </c>
      <c r="G18" s="2">
        <v>207259.52000000002</v>
      </c>
      <c r="H18">
        <v>1</v>
      </c>
      <c r="I18">
        <v>0.58399999999999996</v>
      </c>
      <c r="J18">
        <v>1</v>
      </c>
      <c r="K18">
        <v>4.2999999999999997E-2</v>
      </c>
      <c r="L18">
        <v>1</v>
      </c>
      <c r="M18">
        <v>1</v>
      </c>
      <c r="N18">
        <v>0.05</v>
      </c>
      <c r="O18">
        <v>0.05</v>
      </c>
      <c r="P18">
        <v>0.05</v>
      </c>
      <c r="Q18">
        <v>0.05</v>
      </c>
    </row>
    <row r="19" spans="6:17" x14ac:dyDescent="0.2">
      <c r="F19" t="s">
        <v>47</v>
      </c>
      <c r="G19" s="2">
        <v>67620.479999999996</v>
      </c>
      <c r="H19">
        <v>2</v>
      </c>
      <c r="I19">
        <v>0.58399999999999996</v>
      </c>
      <c r="J19">
        <v>1</v>
      </c>
      <c r="K19">
        <v>4.2999999999999997E-2</v>
      </c>
      <c r="L19">
        <v>1</v>
      </c>
      <c r="M19">
        <v>1</v>
      </c>
      <c r="N19">
        <v>0.05</v>
      </c>
      <c r="O19">
        <v>0.05</v>
      </c>
      <c r="P19">
        <v>0.05</v>
      </c>
      <c r="Q19">
        <v>0.05</v>
      </c>
    </row>
    <row r="20" spans="6:17" x14ac:dyDescent="0.2">
      <c r="F20" t="s">
        <v>48</v>
      </c>
      <c r="G20" s="2">
        <v>195066.22</v>
      </c>
      <c r="H20">
        <v>1</v>
      </c>
      <c r="I20">
        <v>0.58399999999999996</v>
      </c>
      <c r="J20">
        <v>1</v>
      </c>
      <c r="K20">
        <v>4.4999999999999998E-2</v>
      </c>
      <c r="L20">
        <v>1</v>
      </c>
      <c r="M20">
        <v>1</v>
      </c>
      <c r="N20">
        <v>0.05</v>
      </c>
      <c r="O20">
        <v>0.05</v>
      </c>
      <c r="P20">
        <v>0.05</v>
      </c>
      <c r="Q20">
        <v>0.05</v>
      </c>
    </row>
    <row r="21" spans="6:17" x14ac:dyDescent="0.2">
      <c r="F21" t="s">
        <v>49</v>
      </c>
      <c r="G21" s="2">
        <v>68536.78</v>
      </c>
      <c r="H21">
        <v>2</v>
      </c>
      <c r="I21">
        <v>0.58399999999999996</v>
      </c>
      <c r="J21">
        <v>1</v>
      </c>
      <c r="K21">
        <v>4.4999999999999998E-2</v>
      </c>
      <c r="L21">
        <v>1</v>
      </c>
      <c r="M21">
        <v>1</v>
      </c>
      <c r="N21">
        <v>0.05</v>
      </c>
      <c r="O21">
        <v>0.05</v>
      </c>
      <c r="P21">
        <v>0.05</v>
      </c>
      <c r="Q21">
        <v>0.05</v>
      </c>
    </row>
    <row r="22" spans="6:17" x14ac:dyDescent="0.2">
      <c r="F22" t="s">
        <v>50</v>
      </c>
      <c r="G22" s="2">
        <v>149630.15700000001</v>
      </c>
      <c r="H22">
        <v>1</v>
      </c>
      <c r="I22">
        <v>0.58399999999999996</v>
      </c>
      <c r="J22">
        <v>1</v>
      </c>
      <c r="K22">
        <v>4.4999999999999998E-2</v>
      </c>
      <c r="L22">
        <v>1</v>
      </c>
      <c r="M22">
        <v>1</v>
      </c>
      <c r="N22">
        <v>0.05</v>
      </c>
      <c r="O22">
        <v>0.05</v>
      </c>
      <c r="P22">
        <v>0.05</v>
      </c>
      <c r="Q22">
        <v>0.05</v>
      </c>
    </row>
    <row r="23" spans="6:17" x14ac:dyDescent="0.2">
      <c r="F23" t="s">
        <v>51</v>
      </c>
      <c r="G23" s="2">
        <v>84532.842999999993</v>
      </c>
      <c r="H23">
        <v>2</v>
      </c>
      <c r="I23">
        <v>0.58399999999999996</v>
      </c>
      <c r="J23">
        <v>1</v>
      </c>
      <c r="K23">
        <v>4.4999999999999998E-2</v>
      </c>
      <c r="L23">
        <v>1</v>
      </c>
      <c r="M23">
        <v>1</v>
      </c>
      <c r="N23">
        <v>0.05</v>
      </c>
      <c r="O23">
        <v>0.05</v>
      </c>
      <c r="P23">
        <v>0.05</v>
      </c>
      <c r="Q23">
        <v>0.05</v>
      </c>
    </row>
    <row r="24" spans="6:17" x14ac:dyDescent="0.2">
      <c r="F24" t="s">
        <v>52</v>
      </c>
      <c r="G24" s="2">
        <v>99388.569000000003</v>
      </c>
      <c r="H24">
        <v>1</v>
      </c>
      <c r="I24">
        <v>0.58399999999999996</v>
      </c>
      <c r="J24">
        <v>1</v>
      </c>
      <c r="K24">
        <v>3.9E-2</v>
      </c>
      <c r="L24">
        <v>1</v>
      </c>
      <c r="M24">
        <v>1</v>
      </c>
      <c r="N24">
        <v>0.05</v>
      </c>
      <c r="O24">
        <v>0.05</v>
      </c>
      <c r="P24">
        <v>0.05</v>
      </c>
      <c r="Q24">
        <v>0.05</v>
      </c>
    </row>
    <row r="25" spans="6:17" x14ac:dyDescent="0.2">
      <c r="F25" t="s">
        <v>53</v>
      </c>
      <c r="G25" s="2">
        <v>100588.431</v>
      </c>
      <c r="H25">
        <v>2</v>
      </c>
      <c r="I25">
        <v>0.58399999999999996</v>
      </c>
      <c r="J25">
        <v>1</v>
      </c>
      <c r="K25">
        <v>3.9E-2</v>
      </c>
      <c r="L25">
        <v>1</v>
      </c>
      <c r="M25">
        <v>1</v>
      </c>
      <c r="N25">
        <v>0.05</v>
      </c>
      <c r="O25">
        <v>0.05</v>
      </c>
      <c r="P25">
        <v>0.05</v>
      </c>
      <c r="Q25">
        <v>0.05</v>
      </c>
    </row>
    <row r="26" spans="6:17" x14ac:dyDescent="0.2">
      <c r="F26" t="s">
        <v>54</v>
      </c>
      <c r="G26" s="2">
        <v>93095.91</v>
      </c>
      <c r="H26">
        <v>1</v>
      </c>
      <c r="I26">
        <v>0.58399999999999996</v>
      </c>
      <c r="J26">
        <v>1</v>
      </c>
      <c r="K26">
        <v>0.05</v>
      </c>
      <c r="L26">
        <v>1</v>
      </c>
      <c r="M26">
        <v>1</v>
      </c>
      <c r="N26">
        <v>0.05</v>
      </c>
      <c r="O26">
        <v>0.05</v>
      </c>
      <c r="P26">
        <v>0.05</v>
      </c>
      <c r="Q26">
        <v>0.05</v>
      </c>
    </row>
    <row r="27" spans="6:17" x14ac:dyDescent="0.2">
      <c r="F27" t="s">
        <v>55</v>
      </c>
      <c r="G27" s="2">
        <v>52594.09</v>
      </c>
      <c r="H27">
        <v>2</v>
      </c>
      <c r="I27">
        <v>0.58399999999999996</v>
      </c>
      <c r="J27">
        <v>1</v>
      </c>
      <c r="K27">
        <v>0.05</v>
      </c>
      <c r="L27">
        <v>1</v>
      </c>
      <c r="M27">
        <v>1</v>
      </c>
      <c r="N27">
        <v>0.05</v>
      </c>
      <c r="O27">
        <v>0.05</v>
      </c>
      <c r="P27">
        <v>0.05</v>
      </c>
      <c r="Q27">
        <v>0.05</v>
      </c>
    </row>
    <row r="28" spans="6:17" x14ac:dyDescent="0.2">
      <c r="F28" t="s">
        <v>56</v>
      </c>
      <c r="G28" s="2">
        <v>57522.962</v>
      </c>
      <c r="H28">
        <v>1</v>
      </c>
      <c r="I28">
        <v>0.58399999999999996</v>
      </c>
      <c r="J28">
        <v>1</v>
      </c>
      <c r="K28">
        <v>5.6000000000000001E-2</v>
      </c>
      <c r="L28">
        <v>1</v>
      </c>
      <c r="M28">
        <v>1</v>
      </c>
      <c r="N28">
        <v>0.05</v>
      </c>
      <c r="O28">
        <v>0.05</v>
      </c>
      <c r="P28">
        <v>0.05</v>
      </c>
      <c r="Q28">
        <v>0.05</v>
      </c>
    </row>
    <row r="29" spans="6:17" x14ac:dyDescent="0.2">
      <c r="F29" t="s">
        <v>57</v>
      </c>
      <c r="G29" s="2">
        <v>37243.038</v>
      </c>
      <c r="H29">
        <v>2</v>
      </c>
      <c r="I29">
        <v>0.58399999999999996</v>
      </c>
      <c r="J29">
        <v>1</v>
      </c>
      <c r="K29">
        <v>5.6000000000000001E-2</v>
      </c>
      <c r="L29">
        <v>1</v>
      </c>
      <c r="M29">
        <v>1</v>
      </c>
      <c r="N29">
        <v>0.05</v>
      </c>
      <c r="O29">
        <v>0.05</v>
      </c>
      <c r="P29">
        <v>0.05</v>
      </c>
      <c r="Q29">
        <v>0.05</v>
      </c>
    </row>
    <row r="30" spans="6:17" x14ac:dyDescent="0.2">
      <c r="F30" t="s">
        <v>58</v>
      </c>
      <c r="G30" s="2">
        <v>94079</v>
      </c>
      <c r="H30">
        <v>2</v>
      </c>
      <c r="I30">
        <v>0.58399999999999996</v>
      </c>
      <c r="J30">
        <v>1</v>
      </c>
      <c r="K30">
        <v>0.05</v>
      </c>
      <c r="L30">
        <v>1</v>
      </c>
      <c r="M30">
        <v>1</v>
      </c>
      <c r="N30">
        <v>0.05</v>
      </c>
      <c r="O30">
        <v>0.05</v>
      </c>
      <c r="P30">
        <v>0.05</v>
      </c>
      <c r="Q30">
        <v>0.05</v>
      </c>
    </row>
    <row r="31" spans="6:17" x14ac:dyDescent="0.2">
      <c r="F31" t="s">
        <v>59</v>
      </c>
      <c r="G31">
        <v>42579</v>
      </c>
      <c r="H31">
        <v>2</v>
      </c>
      <c r="I31">
        <v>0.58399999999999996</v>
      </c>
      <c r="J31">
        <v>1</v>
      </c>
      <c r="K31">
        <v>5.6000000000000001E-2</v>
      </c>
      <c r="L31">
        <v>1</v>
      </c>
      <c r="M31">
        <v>1</v>
      </c>
      <c r="N31">
        <v>0.05</v>
      </c>
      <c r="O31">
        <v>0.05</v>
      </c>
      <c r="P31">
        <v>0.05</v>
      </c>
      <c r="Q31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>
      <selection activeCell="A2" sqref="A2:A151"/>
    </sheetView>
  </sheetViews>
  <sheetFormatPr baseColWidth="10" defaultRowHeight="16" x14ac:dyDescent="0.2"/>
  <cols>
    <col min="1" max="1" width="12.5" customWidth="1"/>
    <col min="2" max="2" width="22.6640625" customWidth="1"/>
    <col min="8" max="8" width="14.5" customWidth="1"/>
  </cols>
  <sheetData>
    <row r="1" spans="1:13" ht="48" x14ac:dyDescent="0.2">
      <c r="A1" t="s">
        <v>66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60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</row>
    <row r="2" spans="1:13" x14ac:dyDescent="0.2">
      <c r="A2">
        <v>1</v>
      </c>
      <c r="B2" t="s">
        <v>55</v>
      </c>
      <c r="C2" s="2">
        <v>52594.09</v>
      </c>
      <c r="D2">
        <v>2</v>
      </c>
      <c r="E2">
        <v>0.58399999999999996</v>
      </c>
      <c r="F2">
        <v>1</v>
      </c>
      <c r="G2">
        <v>0.05</v>
      </c>
      <c r="H2">
        <v>1</v>
      </c>
      <c r="I2">
        <v>1</v>
      </c>
      <c r="J2">
        <v>0.05</v>
      </c>
      <c r="K2">
        <v>0.05</v>
      </c>
      <c r="L2">
        <v>0.05</v>
      </c>
      <c r="M2">
        <v>0.05</v>
      </c>
    </row>
    <row r="3" spans="1:13" x14ac:dyDescent="0.2">
      <c r="A3">
        <v>0</v>
      </c>
      <c r="B3" t="s">
        <v>55</v>
      </c>
      <c r="C3" s="2">
        <v>52594.09</v>
      </c>
      <c r="D3">
        <v>2</v>
      </c>
      <c r="E3">
        <v>0.58399999999999996</v>
      </c>
      <c r="F3">
        <v>1</v>
      </c>
      <c r="G3">
        <v>0.05</v>
      </c>
      <c r="H3">
        <v>2</v>
      </c>
      <c r="I3">
        <v>1</v>
      </c>
      <c r="J3">
        <v>0.05</v>
      </c>
      <c r="K3">
        <v>0.05</v>
      </c>
      <c r="L3">
        <v>0.05</v>
      </c>
      <c r="M3">
        <v>0.05</v>
      </c>
    </row>
    <row r="4" spans="1:13" x14ac:dyDescent="0.2">
      <c r="A4">
        <v>0</v>
      </c>
      <c r="B4" t="s">
        <v>55</v>
      </c>
      <c r="C4" s="2">
        <v>52594.09</v>
      </c>
      <c r="D4">
        <v>2</v>
      </c>
      <c r="E4">
        <v>0.58399999999999996</v>
      </c>
      <c r="F4">
        <v>1</v>
      </c>
      <c r="G4">
        <v>0.05</v>
      </c>
      <c r="H4">
        <v>3</v>
      </c>
      <c r="I4">
        <v>1</v>
      </c>
      <c r="J4">
        <v>0.05</v>
      </c>
      <c r="K4">
        <v>0.05</v>
      </c>
      <c r="L4">
        <v>0.05</v>
      </c>
      <c r="M4">
        <v>0.05</v>
      </c>
    </row>
    <row r="5" spans="1:13" x14ac:dyDescent="0.2">
      <c r="A5">
        <v>0</v>
      </c>
      <c r="B5" t="s">
        <v>55</v>
      </c>
      <c r="C5" s="2">
        <v>52594.09</v>
      </c>
      <c r="D5">
        <v>2</v>
      </c>
      <c r="E5">
        <v>0.58399999999999996</v>
      </c>
      <c r="F5">
        <v>1</v>
      </c>
      <c r="G5">
        <v>0.05</v>
      </c>
      <c r="H5">
        <v>4</v>
      </c>
      <c r="I5">
        <v>1</v>
      </c>
      <c r="J5">
        <v>0.05</v>
      </c>
      <c r="K5">
        <v>0.05</v>
      </c>
      <c r="L5">
        <v>0.05</v>
      </c>
      <c r="M5">
        <v>0.05</v>
      </c>
    </row>
    <row r="6" spans="1:13" x14ac:dyDescent="0.2">
      <c r="A6">
        <v>0</v>
      </c>
      <c r="B6" t="s">
        <v>55</v>
      </c>
      <c r="C6" s="2">
        <v>52594.09</v>
      </c>
      <c r="D6">
        <v>2</v>
      </c>
      <c r="E6">
        <v>0.58399999999999996</v>
      </c>
      <c r="F6">
        <v>1</v>
      </c>
      <c r="G6">
        <v>0.05</v>
      </c>
      <c r="H6">
        <v>5</v>
      </c>
      <c r="I6">
        <v>1</v>
      </c>
      <c r="J6">
        <v>0.05</v>
      </c>
      <c r="K6">
        <v>0.05</v>
      </c>
      <c r="L6">
        <v>0.05</v>
      </c>
      <c r="M6">
        <v>0.05</v>
      </c>
    </row>
    <row r="7" spans="1:13" x14ac:dyDescent="0.2">
      <c r="A7">
        <v>1</v>
      </c>
      <c r="B7" t="s">
        <v>54</v>
      </c>
      <c r="C7" s="2">
        <v>93095.91</v>
      </c>
      <c r="D7">
        <v>1</v>
      </c>
      <c r="E7">
        <v>0.58399999999999996</v>
      </c>
      <c r="F7">
        <v>1</v>
      </c>
      <c r="G7">
        <v>0.05</v>
      </c>
      <c r="H7">
        <v>1</v>
      </c>
      <c r="I7">
        <v>1</v>
      </c>
      <c r="J7">
        <v>0.05</v>
      </c>
      <c r="K7">
        <v>0.05</v>
      </c>
      <c r="L7">
        <v>0.05</v>
      </c>
      <c r="M7">
        <v>0.05</v>
      </c>
    </row>
    <row r="8" spans="1:13" x14ac:dyDescent="0.2">
      <c r="A8">
        <v>0</v>
      </c>
      <c r="B8" t="s">
        <v>54</v>
      </c>
      <c r="C8" s="2">
        <v>93095.91</v>
      </c>
      <c r="D8">
        <v>1</v>
      </c>
      <c r="E8">
        <v>0.58399999999999996</v>
      </c>
      <c r="F8">
        <v>1</v>
      </c>
      <c r="G8">
        <v>0.05</v>
      </c>
      <c r="H8">
        <v>2</v>
      </c>
      <c r="I8">
        <v>1</v>
      </c>
      <c r="J8">
        <v>0.05</v>
      </c>
      <c r="K8">
        <v>0.05</v>
      </c>
      <c r="L8">
        <v>0.05</v>
      </c>
      <c r="M8">
        <v>0.05</v>
      </c>
    </row>
    <row r="9" spans="1:13" x14ac:dyDescent="0.2">
      <c r="A9">
        <v>0</v>
      </c>
      <c r="B9" t="s">
        <v>54</v>
      </c>
      <c r="C9" s="2">
        <v>93095.91</v>
      </c>
      <c r="D9">
        <v>1</v>
      </c>
      <c r="E9">
        <v>0.58399999999999996</v>
      </c>
      <c r="F9">
        <v>1</v>
      </c>
      <c r="G9">
        <v>0.05</v>
      </c>
      <c r="H9">
        <v>3</v>
      </c>
      <c r="I9">
        <v>1</v>
      </c>
      <c r="J9">
        <v>0.05</v>
      </c>
      <c r="K9">
        <v>0.05</v>
      </c>
      <c r="L9">
        <v>0.05</v>
      </c>
      <c r="M9">
        <v>0.05</v>
      </c>
    </row>
    <row r="10" spans="1:13" x14ac:dyDescent="0.2">
      <c r="A10">
        <v>0</v>
      </c>
      <c r="B10" t="s">
        <v>54</v>
      </c>
      <c r="C10" s="2">
        <v>93095.91</v>
      </c>
      <c r="D10">
        <v>1</v>
      </c>
      <c r="E10">
        <v>0.58399999999999996</v>
      </c>
      <c r="F10">
        <v>1</v>
      </c>
      <c r="G10">
        <v>0.05</v>
      </c>
      <c r="H10">
        <v>4</v>
      </c>
      <c r="I10">
        <v>1</v>
      </c>
      <c r="J10">
        <v>0.05</v>
      </c>
      <c r="K10">
        <v>0.05</v>
      </c>
      <c r="L10">
        <v>0.05</v>
      </c>
      <c r="M10">
        <v>0.05</v>
      </c>
    </row>
    <row r="11" spans="1:13" x14ac:dyDescent="0.2">
      <c r="A11">
        <v>0</v>
      </c>
      <c r="B11" t="s">
        <v>54</v>
      </c>
      <c r="C11" s="2">
        <v>93095.91</v>
      </c>
      <c r="D11">
        <v>1</v>
      </c>
      <c r="E11">
        <v>0.58399999999999996</v>
      </c>
      <c r="F11">
        <v>1</v>
      </c>
      <c r="G11">
        <v>0.05</v>
      </c>
      <c r="H11">
        <v>5</v>
      </c>
      <c r="I11">
        <v>1</v>
      </c>
      <c r="J11">
        <v>0.05</v>
      </c>
      <c r="K11">
        <v>0.05</v>
      </c>
      <c r="L11">
        <v>0.05</v>
      </c>
      <c r="M11">
        <v>0.05</v>
      </c>
    </row>
    <row r="12" spans="1:13" x14ac:dyDescent="0.2">
      <c r="A12">
        <v>1</v>
      </c>
      <c r="B12" t="s">
        <v>53</v>
      </c>
      <c r="C12" s="2">
        <v>100588.431</v>
      </c>
      <c r="D12">
        <v>2</v>
      </c>
      <c r="E12">
        <v>0.58399999999999996</v>
      </c>
      <c r="F12">
        <v>1</v>
      </c>
      <c r="G12">
        <v>3.9E-2</v>
      </c>
      <c r="H12">
        <v>1</v>
      </c>
      <c r="I12">
        <v>1</v>
      </c>
      <c r="J12">
        <v>0.05</v>
      </c>
      <c r="K12">
        <v>0.05</v>
      </c>
      <c r="L12">
        <v>0.05</v>
      </c>
      <c r="M12">
        <v>0.05</v>
      </c>
    </row>
    <row r="13" spans="1:13" x14ac:dyDescent="0.2">
      <c r="A13">
        <v>0</v>
      </c>
      <c r="B13" t="s">
        <v>53</v>
      </c>
      <c r="C13" s="2">
        <v>100588.431</v>
      </c>
      <c r="D13">
        <v>2</v>
      </c>
      <c r="E13">
        <v>0.58399999999999996</v>
      </c>
      <c r="F13">
        <v>1</v>
      </c>
      <c r="G13">
        <v>3.9E-2</v>
      </c>
      <c r="H13">
        <v>2</v>
      </c>
      <c r="I13">
        <v>1</v>
      </c>
      <c r="J13">
        <v>0.05</v>
      </c>
      <c r="K13">
        <v>0.05</v>
      </c>
      <c r="L13">
        <v>0.05</v>
      </c>
      <c r="M13">
        <v>0.05</v>
      </c>
    </row>
    <row r="14" spans="1:13" x14ac:dyDescent="0.2">
      <c r="A14">
        <v>0</v>
      </c>
      <c r="B14" t="s">
        <v>53</v>
      </c>
      <c r="C14" s="2">
        <v>100588.431</v>
      </c>
      <c r="D14">
        <v>2</v>
      </c>
      <c r="E14">
        <v>0.58399999999999996</v>
      </c>
      <c r="F14">
        <v>1</v>
      </c>
      <c r="G14">
        <v>3.9E-2</v>
      </c>
      <c r="H14">
        <v>3</v>
      </c>
      <c r="I14">
        <v>1</v>
      </c>
      <c r="J14">
        <v>0.05</v>
      </c>
      <c r="K14">
        <v>0.05</v>
      </c>
      <c r="L14">
        <v>0.05</v>
      </c>
      <c r="M14">
        <v>0.05</v>
      </c>
    </row>
    <row r="15" spans="1:13" x14ac:dyDescent="0.2">
      <c r="A15">
        <v>0</v>
      </c>
      <c r="B15" t="s">
        <v>53</v>
      </c>
      <c r="C15" s="2">
        <v>100588.431</v>
      </c>
      <c r="D15">
        <v>2</v>
      </c>
      <c r="E15">
        <v>0.58399999999999996</v>
      </c>
      <c r="F15">
        <v>1</v>
      </c>
      <c r="G15">
        <v>3.9E-2</v>
      </c>
      <c r="H15">
        <v>4</v>
      </c>
      <c r="I15">
        <v>1</v>
      </c>
      <c r="J15">
        <v>0.05</v>
      </c>
      <c r="K15">
        <v>0.05</v>
      </c>
      <c r="L15">
        <v>0.05</v>
      </c>
      <c r="M15">
        <v>0.05</v>
      </c>
    </row>
    <row r="16" spans="1:13" x14ac:dyDescent="0.2">
      <c r="A16">
        <v>0</v>
      </c>
      <c r="B16" t="s">
        <v>53</v>
      </c>
      <c r="C16" s="2">
        <v>100588.431</v>
      </c>
      <c r="D16">
        <v>2</v>
      </c>
      <c r="E16">
        <v>0.58399999999999996</v>
      </c>
      <c r="F16">
        <v>1</v>
      </c>
      <c r="G16">
        <v>3.9E-2</v>
      </c>
      <c r="H16">
        <v>5</v>
      </c>
      <c r="I16">
        <v>1</v>
      </c>
      <c r="J16">
        <v>0.05</v>
      </c>
      <c r="K16">
        <v>0.05</v>
      </c>
      <c r="L16">
        <v>0.05</v>
      </c>
      <c r="M16">
        <v>0.05</v>
      </c>
    </row>
    <row r="17" spans="1:13" x14ac:dyDescent="0.2">
      <c r="A17">
        <v>1</v>
      </c>
      <c r="B17" t="s">
        <v>52</v>
      </c>
      <c r="C17" s="2">
        <v>99388.569000000003</v>
      </c>
      <c r="D17">
        <v>1</v>
      </c>
      <c r="E17">
        <v>0.58399999999999996</v>
      </c>
      <c r="F17">
        <v>1</v>
      </c>
      <c r="G17">
        <v>3.9E-2</v>
      </c>
      <c r="H17">
        <v>1</v>
      </c>
      <c r="I17">
        <v>1</v>
      </c>
      <c r="J17">
        <v>0.05</v>
      </c>
      <c r="K17">
        <v>0.05</v>
      </c>
      <c r="L17">
        <v>0.05</v>
      </c>
      <c r="M17">
        <v>0.05</v>
      </c>
    </row>
    <row r="18" spans="1:13" x14ac:dyDescent="0.2">
      <c r="A18">
        <v>0</v>
      </c>
      <c r="B18" t="s">
        <v>52</v>
      </c>
      <c r="C18" s="2">
        <v>99388.569000000003</v>
      </c>
      <c r="D18">
        <v>1</v>
      </c>
      <c r="E18">
        <v>0.58399999999999996</v>
      </c>
      <c r="F18">
        <v>1</v>
      </c>
      <c r="G18">
        <v>3.9E-2</v>
      </c>
      <c r="H18">
        <v>2</v>
      </c>
      <c r="I18">
        <v>1</v>
      </c>
      <c r="J18">
        <v>0.05</v>
      </c>
      <c r="K18">
        <v>0.05</v>
      </c>
      <c r="L18">
        <v>0.05</v>
      </c>
      <c r="M18">
        <v>0.05</v>
      </c>
    </row>
    <row r="19" spans="1:13" x14ac:dyDescent="0.2">
      <c r="A19">
        <v>0</v>
      </c>
      <c r="B19" t="s">
        <v>52</v>
      </c>
      <c r="C19" s="2">
        <v>99388.569000000003</v>
      </c>
      <c r="D19">
        <v>1</v>
      </c>
      <c r="E19">
        <v>0.58399999999999996</v>
      </c>
      <c r="F19">
        <v>1</v>
      </c>
      <c r="G19">
        <v>3.9E-2</v>
      </c>
      <c r="H19">
        <v>3</v>
      </c>
      <c r="I19">
        <v>1</v>
      </c>
      <c r="J19">
        <v>0.05</v>
      </c>
      <c r="K19">
        <v>0.05</v>
      </c>
      <c r="L19">
        <v>0.05</v>
      </c>
      <c r="M19">
        <v>0.05</v>
      </c>
    </row>
    <row r="20" spans="1:13" x14ac:dyDescent="0.2">
      <c r="A20">
        <v>0</v>
      </c>
      <c r="B20" t="s">
        <v>52</v>
      </c>
      <c r="C20" s="2">
        <v>99388.569000000003</v>
      </c>
      <c r="D20">
        <v>1</v>
      </c>
      <c r="E20">
        <v>0.58399999999999996</v>
      </c>
      <c r="F20">
        <v>1</v>
      </c>
      <c r="G20">
        <v>3.9E-2</v>
      </c>
      <c r="H20">
        <v>4</v>
      </c>
      <c r="I20">
        <v>1</v>
      </c>
      <c r="J20">
        <v>0.05</v>
      </c>
      <c r="K20">
        <v>0.05</v>
      </c>
      <c r="L20">
        <v>0.05</v>
      </c>
      <c r="M20">
        <v>0.05</v>
      </c>
    </row>
    <row r="21" spans="1:13" x14ac:dyDescent="0.2">
      <c r="A21">
        <v>0</v>
      </c>
      <c r="B21" t="s">
        <v>52</v>
      </c>
      <c r="C21" s="2">
        <v>99388.569000000003</v>
      </c>
      <c r="D21">
        <v>1</v>
      </c>
      <c r="E21">
        <v>0.58399999999999996</v>
      </c>
      <c r="F21">
        <v>1</v>
      </c>
      <c r="G21">
        <v>3.9E-2</v>
      </c>
      <c r="H21">
        <v>5</v>
      </c>
      <c r="I21">
        <v>1</v>
      </c>
      <c r="J21">
        <v>0.05</v>
      </c>
      <c r="K21">
        <v>0.05</v>
      </c>
      <c r="L21">
        <v>0.05</v>
      </c>
      <c r="M21">
        <v>0.05</v>
      </c>
    </row>
    <row r="22" spans="1:13" x14ac:dyDescent="0.2">
      <c r="A22">
        <v>1</v>
      </c>
      <c r="B22" t="s">
        <v>34</v>
      </c>
      <c r="C22" s="2">
        <v>85475.152000000002</v>
      </c>
      <c r="D22">
        <v>2</v>
      </c>
      <c r="E22">
        <v>0.58399999999999996</v>
      </c>
      <c r="F22">
        <v>1</v>
      </c>
      <c r="G22">
        <v>4.9000000000000002E-2</v>
      </c>
      <c r="H22">
        <v>1</v>
      </c>
      <c r="I22">
        <v>1</v>
      </c>
      <c r="J22">
        <v>0.05</v>
      </c>
      <c r="K22">
        <v>0.05</v>
      </c>
      <c r="L22">
        <v>0.05</v>
      </c>
      <c r="M22">
        <v>0.05</v>
      </c>
    </row>
    <row r="23" spans="1:13" x14ac:dyDescent="0.2">
      <c r="A23">
        <v>0</v>
      </c>
      <c r="B23" t="s">
        <v>34</v>
      </c>
      <c r="C23" s="2">
        <v>85475.152000000002</v>
      </c>
      <c r="D23">
        <v>2</v>
      </c>
      <c r="E23">
        <v>0.58399999999999996</v>
      </c>
      <c r="F23">
        <v>1</v>
      </c>
      <c r="G23">
        <v>4.9000000000000002E-2</v>
      </c>
      <c r="H23">
        <v>2</v>
      </c>
      <c r="I23">
        <v>1</v>
      </c>
      <c r="J23">
        <v>0.05</v>
      </c>
      <c r="K23">
        <v>0.05</v>
      </c>
      <c r="L23">
        <v>0.05</v>
      </c>
      <c r="M23">
        <v>0.05</v>
      </c>
    </row>
    <row r="24" spans="1:13" x14ac:dyDescent="0.2">
      <c r="A24">
        <v>0</v>
      </c>
      <c r="B24" t="s">
        <v>34</v>
      </c>
      <c r="C24" s="2">
        <v>85475.152000000002</v>
      </c>
      <c r="D24">
        <v>2</v>
      </c>
      <c r="E24">
        <v>0.58399999999999996</v>
      </c>
      <c r="F24">
        <v>1</v>
      </c>
      <c r="G24">
        <v>4.9000000000000002E-2</v>
      </c>
      <c r="H24">
        <v>3</v>
      </c>
      <c r="I24">
        <v>1</v>
      </c>
      <c r="J24">
        <v>0.05</v>
      </c>
      <c r="K24">
        <v>0.05</v>
      </c>
      <c r="L24">
        <v>0.05</v>
      </c>
      <c r="M24">
        <v>0.05</v>
      </c>
    </row>
    <row r="25" spans="1:13" x14ac:dyDescent="0.2">
      <c r="A25">
        <v>0</v>
      </c>
      <c r="B25" t="s">
        <v>34</v>
      </c>
      <c r="C25" s="2">
        <v>85475.152000000002</v>
      </c>
      <c r="D25">
        <v>2</v>
      </c>
      <c r="E25">
        <v>0.58399999999999996</v>
      </c>
      <c r="F25">
        <v>1</v>
      </c>
      <c r="G25">
        <v>4.9000000000000002E-2</v>
      </c>
      <c r="H25">
        <v>4</v>
      </c>
      <c r="I25">
        <v>1</v>
      </c>
      <c r="J25">
        <v>0.05</v>
      </c>
      <c r="K25">
        <v>0.05</v>
      </c>
      <c r="L25">
        <v>0.05</v>
      </c>
      <c r="M25">
        <v>0.05</v>
      </c>
    </row>
    <row r="26" spans="1:13" x14ac:dyDescent="0.2">
      <c r="A26">
        <v>0</v>
      </c>
      <c r="B26" t="s">
        <v>34</v>
      </c>
      <c r="C26" s="2">
        <v>85475.152000000002</v>
      </c>
      <c r="D26">
        <v>2</v>
      </c>
      <c r="E26">
        <v>0.58399999999999996</v>
      </c>
      <c r="F26">
        <v>1</v>
      </c>
      <c r="G26">
        <v>4.9000000000000002E-2</v>
      </c>
      <c r="H26">
        <v>5</v>
      </c>
      <c r="I26">
        <v>1</v>
      </c>
      <c r="J26">
        <v>0.05</v>
      </c>
      <c r="K26">
        <v>0.05</v>
      </c>
      <c r="L26">
        <v>0.05</v>
      </c>
      <c r="M26">
        <v>0.05</v>
      </c>
    </row>
    <row r="27" spans="1:13" x14ac:dyDescent="0.2">
      <c r="A27">
        <v>1</v>
      </c>
      <c r="B27" t="s">
        <v>33</v>
      </c>
      <c r="C27" s="2">
        <v>615140.848</v>
      </c>
      <c r="D27">
        <v>1</v>
      </c>
      <c r="E27">
        <v>0.58399999999999996</v>
      </c>
      <c r="F27">
        <v>1</v>
      </c>
      <c r="G27">
        <v>4.9000000000000002E-2</v>
      </c>
      <c r="H27">
        <v>1</v>
      </c>
      <c r="I27">
        <v>1</v>
      </c>
      <c r="J27">
        <v>0.05</v>
      </c>
      <c r="K27">
        <v>0.05</v>
      </c>
      <c r="L27">
        <v>0.05</v>
      </c>
      <c r="M27">
        <v>0.05</v>
      </c>
    </row>
    <row r="28" spans="1:13" x14ac:dyDescent="0.2">
      <c r="A28">
        <v>0</v>
      </c>
      <c r="B28" t="s">
        <v>33</v>
      </c>
      <c r="C28" s="2">
        <v>615140.848</v>
      </c>
      <c r="D28">
        <v>1</v>
      </c>
      <c r="E28">
        <v>0.58399999999999996</v>
      </c>
      <c r="F28">
        <v>1</v>
      </c>
      <c r="G28">
        <v>4.9000000000000002E-2</v>
      </c>
      <c r="H28">
        <v>2</v>
      </c>
      <c r="I28">
        <v>1</v>
      </c>
      <c r="J28">
        <v>0.05</v>
      </c>
      <c r="K28">
        <v>0.05</v>
      </c>
      <c r="L28">
        <v>0.05</v>
      </c>
      <c r="M28">
        <v>0.05</v>
      </c>
    </row>
    <row r="29" spans="1:13" x14ac:dyDescent="0.2">
      <c r="A29">
        <v>0</v>
      </c>
      <c r="B29" t="s">
        <v>33</v>
      </c>
      <c r="C29" s="2">
        <v>615140.848</v>
      </c>
      <c r="D29">
        <v>1</v>
      </c>
      <c r="E29">
        <v>0.58399999999999996</v>
      </c>
      <c r="F29">
        <v>1</v>
      </c>
      <c r="G29">
        <v>4.9000000000000002E-2</v>
      </c>
      <c r="H29">
        <v>3</v>
      </c>
      <c r="I29">
        <v>1</v>
      </c>
      <c r="J29">
        <v>0.05</v>
      </c>
      <c r="K29">
        <v>0.05</v>
      </c>
      <c r="L29">
        <v>0.05</v>
      </c>
      <c r="M29">
        <v>0.05</v>
      </c>
    </row>
    <row r="30" spans="1:13" x14ac:dyDescent="0.2">
      <c r="A30">
        <v>0</v>
      </c>
      <c r="B30" t="s">
        <v>33</v>
      </c>
      <c r="C30" s="2">
        <v>615140.848</v>
      </c>
      <c r="D30">
        <v>1</v>
      </c>
      <c r="E30">
        <v>0.58399999999999996</v>
      </c>
      <c r="F30">
        <v>1</v>
      </c>
      <c r="G30">
        <v>4.9000000000000002E-2</v>
      </c>
      <c r="H30">
        <v>4</v>
      </c>
      <c r="I30">
        <v>1</v>
      </c>
      <c r="J30">
        <v>0.05</v>
      </c>
      <c r="K30">
        <v>0.05</v>
      </c>
      <c r="L30">
        <v>0.05</v>
      </c>
      <c r="M30">
        <v>0.05</v>
      </c>
    </row>
    <row r="31" spans="1:13" x14ac:dyDescent="0.2">
      <c r="A31">
        <v>0</v>
      </c>
      <c r="B31" t="s">
        <v>33</v>
      </c>
      <c r="C31" s="2">
        <v>615140.848</v>
      </c>
      <c r="D31">
        <v>1</v>
      </c>
      <c r="E31">
        <v>0.58399999999999996</v>
      </c>
      <c r="F31">
        <v>1</v>
      </c>
      <c r="G31">
        <v>4.9000000000000002E-2</v>
      </c>
      <c r="H31">
        <v>5</v>
      </c>
      <c r="I31">
        <v>1</v>
      </c>
      <c r="J31">
        <v>0.05</v>
      </c>
      <c r="K31">
        <v>0.05</v>
      </c>
      <c r="L31">
        <v>0.05</v>
      </c>
      <c r="M31">
        <v>0.05</v>
      </c>
    </row>
    <row r="32" spans="1:13" x14ac:dyDescent="0.2">
      <c r="A32">
        <v>1</v>
      </c>
      <c r="B32" t="s">
        <v>51</v>
      </c>
      <c r="C32" s="2">
        <v>84532.842999999993</v>
      </c>
      <c r="D32">
        <v>2</v>
      </c>
      <c r="E32">
        <v>0.58399999999999996</v>
      </c>
      <c r="F32">
        <v>1</v>
      </c>
      <c r="G32">
        <v>4.4999999999999998E-2</v>
      </c>
      <c r="H32">
        <v>1</v>
      </c>
      <c r="I32">
        <v>1</v>
      </c>
      <c r="J32">
        <v>0.05</v>
      </c>
      <c r="K32">
        <v>0.05</v>
      </c>
      <c r="L32">
        <v>0.05</v>
      </c>
      <c r="M32">
        <v>0.05</v>
      </c>
    </row>
    <row r="33" spans="1:13" x14ac:dyDescent="0.2">
      <c r="A33">
        <v>0</v>
      </c>
      <c r="B33" t="s">
        <v>51</v>
      </c>
      <c r="C33" s="2">
        <v>84532.842999999993</v>
      </c>
      <c r="D33">
        <v>2</v>
      </c>
      <c r="E33">
        <v>0.58399999999999996</v>
      </c>
      <c r="F33">
        <v>1</v>
      </c>
      <c r="G33">
        <v>4.4999999999999998E-2</v>
      </c>
      <c r="H33">
        <v>2</v>
      </c>
      <c r="I33">
        <v>1</v>
      </c>
      <c r="J33">
        <v>0.05</v>
      </c>
      <c r="K33">
        <v>0.05</v>
      </c>
      <c r="L33">
        <v>0.05</v>
      </c>
      <c r="M33">
        <v>0.05</v>
      </c>
    </row>
    <row r="34" spans="1:13" x14ac:dyDescent="0.2">
      <c r="A34">
        <v>0</v>
      </c>
      <c r="B34" t="s">
        <v>51</v>
      </c>
      <c r="C34" s="2">
        <v>84532.842999999993</v>
      </c>
      <c r="D34">
        <v>2</v>
      </c>
      <c r="E34">
        <v>0.58399999999999996</v>
      </c>
      <c r="F34">
        <v>1</v>
      </c>
      <c r="G34">
        <v>4.4999999999999998E-2</v>
      </c>
      <c r="H34">
        <v>3</v>
      </c>
      <c r="I34">
        <v>1</v>
      </c>
      <c r="J34">
        <v>0.05</v>
      </c>
      <c r="K34">
        <v>0.05</v>
      </c>
      <c r="L34">
        <v>0.05</v>
      </c>
      <c r="M34">
        <v>0.05</v>
      </c>
    </row>
    <row r="35" spans="1:13" x14ac:dyDescent="0.2">
      <c r="A35">
        <v>0</v>
      </c>
      <c r="B35" t="s">
        <v>51</v>
      </c>
      <c r="C35" s="2">
        <v>84532.842999999993</v>
      </c>
      <c r="D35">
        <v>2</v>
      </c>
      <c r="E35">
        <v>0.58399999999999996</v>
      </c>
      <c r="F35">
        <v>1</v>
      </c>
      <c r="G35">
        <v>4.4999999999999998E-2</v>
      </c>
      <c r="H35">
        <v>4</v>
      </c>
      <c r="I35">
        <v>1</v>
      </c>
      <c r="J35">
        <v>0.05</v>
      </c>
      <c r="K35">
        <v>0.05</v>
      </c>
      <c r="L35">
        <v>0.05</v>
      </c>
      <c r="M35">
        <v>0.05</v>
      </c>
    </row>
    <row r="36" spans="1:13" x14ac:dyDescent="0.2">
      <c r="A36">
        <v>0</v>
      </c>
      <c r="B36" t="s">
        <v>51</v>
      </c>
      <c r="C36" s="2">
        <v>84532.842999999993</v>
      </c>
      <c r="D36">
        <v>2</v>
      </c>
      <c r="E36">
        <v>0.58399999999999996</v>
      </c>
      <c r="F36">
        <v>1</v>
      </c>
      <c r="G36">
        <v>4.4999999999999998E-2</v>
      </c>
      <c r="H36">
        <v>5</v>
      </c>
      <c r="I36">
        <v>1</v>
      </c>
      <c r="J36">
        <v>0.05</v>
      </c>
      <c r="K36">
        <v>0.05</v>
      </c>
      <c r="L36">
        <v>0.05</v>
      </c>
      <c r="M36">
        <v>0.05</v>
      </c>
    </row>
    <row r="37" spans="1:13" x14ac:dyDescent="0.2">
      <c r="A37">
        <v>1</v>
      </c>
      <c r="B37" t="s">
        <v>50</v>
      </c>
      <c r="C37" s="2">
        <v>149630.15700000001</v>
      </c>
      <c r="D37">
        <v>1</v>
      </c>
      <c r="E37">
        <v>0.58399999999999996</v>
      </c>
      <c r="F37">
        <v>1</v>
      </c>
      <c r="G37">
        <v>4.4999999999999998E-2</v>
      </c>
      <c r="H37">
        <v>1</v>
      </c>
      <c r="I37">
        <v>1</v>
      </c>
      <c r="J37">
        <v>0.05</v>
      </c>
      <c r="K37">
        <v>0.05</v>
      </c>
      <c r="L37">
        <v>0.05</v>
      </c>
      <c r="M37">
        <v>0.05</v>
      </c>
    </row>
    <row r="38" spans="1:13" x14ac:dyDescent="0.2">
      <c r="A38">
        <v>0</v>
      </c>
      <c r="B38" t="s">
        <v>50</v>
      </c>
      <c r="C38" s="2">
        <v>149630.15700000001</v>
      </c>
      <c r="D38">
        <v>1</v>
      </c>
      <c r="E38">
        <v>0.58399999999999996</v>
      </c>
      <c r="F38">
        <v>1</v>
      </c>
      <c r="G38">
        <v>4.4999999999999998E-2</v>
      </c>
      <c r="H38">
        <v>2</v>
      </c>
      <c r="I38">
        <v>1</v>
      </c>
      <c r="J38">
        <v>0.05</v>
      </c>
      <c r="K38">
        <v>0.05</v>
      </c>
      <c r="L38">
        <v>0.05</v>
      </c>
      <c r="M38">
        <v>0.05</v>
      </c>
    </row>
    <row r="39" spans="1:13" x14ac:dyDescent="0.2">
      <c r="A39">
        <v>0</v>
      </c>
      <c r="B39" t="s">
        <v>50</v>
      </c>
      <c r="C39" s="2">
        <v>149630.15700000001</v>
      </c>
      <c r="D39">
        <v>1</v>
      </c>
      <c r="E39">
        <v>0.58399999999999996</v>
      </c>
      <c r="F39">
        <v>1</v>
      </c>
      <c r="G39">
        <v>4.4999999999999998E-2</v>
      </c>
      <c r="H39">
        <v>3</v>
      </c>
      <c r="I39">
        <v>1</v>
      </c>
      <c r="J39">
        <v>0.05</v>
      </c>
      <c r="K39">
        <v>0.05</v>
      </c>
      <c r="L39">
        <v>0.05</v>
      </c>
      <c r="M39">
        <v>0.05</v>
      </c>
    </row>
    <row r="40" spans="1:13" x14ac:dyDescent="0.2">
      <c r="A40">
        <v>0</v>
      </c>
      <c r="B40" t="s">
        <v>50</v>
      </c>
      <c r="C40" s="2">
        <v>149630.15700000001</v>
      </c>
      <c r="D40">
        <v>1</v>
      </c>
      <c r="E40">
        <v>0.58399999999999996</v>
      </c>
      <c r="F40">
        <v>1</v>
      </c>
      <c r="G40">
        <v>4.4999999999999998E-2</v>
      </c>
      <c r="H40">
        <v>4</v>
      </c>
      <c r="I40">
        <v>1</v>
      </c>
      <c r="J40">
        <v>0.05</v>
      </c>
      <c r="K40">
        <v>0.05</v>
      </c>
      <c r="L40">
        <v>0.05</v>
      </c>
      <c r="M40">
        <v>0.05</v>
      </c>
    </row>
    <row r="41" spans="1:13" x14ac:dyDescent="0.2">
      <c r="A41">
        <v>0</v>
      </c>
      <c r="B41" t="s">
        <v>50</v>
      </c>
      <c r="C41" s="2">
        <v>149630.15700000001</v>
      </c>
      <c r="D41">
        <v>1</v>
      </c>
      <c r="E41">
        <v>0.58399999999999996</v>
      </c>
      <c r="F41">
        <v>1</v>
      </c>
      <c r="G41">
        <v>4.4999999999999998E-2</v>
      </c>
      <c r="H41">
        <v>5</v>
      </c>
      <c r="I41">
        <v>1</v>
      </c>
      <c r="J41">
        <v>0.05</v>
      </c>
      <c r="K41">
        <v>0.05</v>
      </c>
      <c r="L41">
        <v>0.05</v>
      </c>
      <c r="M41">
        <v>0.05</v>
      </c>
    </row>
    <row r="42" spans="1:13" x14ac:dyDescent="0.2">
      <c r="A42">
        <v>1</v>
      </c>
      <c r="B42" t="s">
        <v>40</v>
      </c>
      <c r="C42" s="2">
        <v>193911.288</v>
      </c>
      <c r="D42">
        <v>2</v>
      </c>
      <c r="E42">
        <v>0.58399999999999996</v>
      </c>
      <c r="F42">
        <v>1</v>
      </c>
      <c r="G42">
        <v>4.2999999999999997E-2</v>
      </c>
      <c r="H42">
        <v>1</v>
      </c>
      <c r="I42">
        <v>1</v>
      </c>
      <c r="J42">
        <v>0.05</v>
      </c>
      <c r="K42">
        <v>0.05</v>
      </c>
      <c r="L42">
        <v>0.05</v>
      </c>
      <c r="M42">
        <v>0.05</v>
      </c>
    </row>
    <row r="43" spans="1:13" x14ac:dyDescent="0.2">
      <c r="A43">
        <v>0</v>
      </c>
      <c r="B43" t="s">
        <v>40</v>
      </c>
      <c r="C43" s="2">
        <v>193911.288</v>
      </c>
      <c r="D43">
        <v>2</v>
      </c>
      <c r="E43">
        <v>0.58399999999999996</v>
      </c>
      <c r="F43">
        <v>1</v>
      </c>
      <c r="G43">
        <v>4.2999999999999997E-2</v>
      </c>
      <c r="H43">
        <v>2</v>
      </c>
      <c r="I43">
        <v>1</v>
      </c>
      <c r="J43">
        <v>0.05</v>
      </c>
      <c r="K43">
        <v>0.05</v>
      </c>
      <c r="L43">
        <v>0.05</v>
      </c>
      <c r="M43">
        <v>0.05</v>
      </c>
    </row>
    <row r="44" spans="1:13" x14ac:dyDescent="0.2">
      <c r="A44">
        <v>0</v>
      </c>
      <c r="B44" t="s">
        <v>40</v>
      </c>
      <c r="C44" s="2">
        <v>193911.288</v>
      </c>
      <c r="D44">
        <v>2</v>
      </c>
      <c r="E44">
        <v>0.58399999999999996</v>
      </c>
      <c r="F44">
        <v>1</v>
      </c>
      <c r="G44">
        <v>4.2999999999999997E-2</v>
      </c>
      <c r="H44">
        <v>3</v>
      </c>
      <c r="I44">
        <v>1</v>
      </c>
      <c r="J44">
        <v>0.05</v>
      </c>
      <c r="K44">
        <v>0.05</v>
      </c>
      <c r="L44">
        <v>0.05</v>
      </c>
      <c r="M44">
        <v>0.05</v>
      </c>
    </row>
    <row r="45" spans="1:13" x14ac:dyDescent="0.2">
      <c r="A45">
        <v>0</v>
      </c>
      <c r="B45" t="s">
        <v>40</v>
      </c>
      <c r="C45" s="2">
        <v>193911.288</v>
      </c>
      <c r="D45">
        <v>2</v>
      </c>
      <c r="E45">
        <v>0.58399999999999996</v>
      </c>
      <c r="F45">
        <v>1</v>
      </c>
      <c r="G45">
        <v>4.2999999999999997E-2</v>
      </c>
      <c r="H45">
        <v>4</v>
      </c>
      <c r="I45">
        <v>1</v>
      </c>
      <c r="J45">
        <v>0.05</v>
      </c>
      <c r="K45">
        <v>0.05</v>
      </c>
      <c r="L45">
        <v>0.05</v>
      </c>
      <c r="M45">
        <v>0.05</v>
      </c>
    </row>
    <row r="46" spans="1:13" x14ac:dyDescent="0.2">
      <c r="A46">
        <v>0</v>
      </c>
      <c r="B46" t="s">
        <v>40</v>
      </c>
      <c r="C46" s="2">
        <v>193911.288</v>
      </c>
      <c r="D46">
        <v>2</v>
      </c>
      <c r="E46">
        <v>0.58399999999999996</v>
      </c>
      <c r="F46">
        <v>1</v>
      </c>
      <c r="G46">
        <v>4.2999999999999997E-2</v>
      </c>
      <c r="H46">
        <v>5</v>
      </c>
      <c r="I46">
        <v>1</v>
      </c>
      <c r="J46">
        <v>0.05</v>
      </c>
      <c r="K46">
        <v>0.05</v>
      </c>
      <c r="L46">
        <v>0.05</v>
      </c>
      <c r="M46">
        <v>0.05</v>
      </c>
    </row>
    <row r="47" spans="1:13" x14ac:dyDescent="0.2">
      <c r="A47">
        <v>1</v>
      </c>
      <c r="B47" t="s">
        <v>39</v>
      </c>
      <c r="C47" s="2">
        <v>216917.712</v>
      </c>
      <c r="D47">
        <v>1</v>
      </c>
      <c r="E47">
        <v>0.58399999999999996</v>
      </c>
      <c r="F47">
        <v>1</v>
      </c>
      <c r="G47">
        <v>4.2999999999999997E-2</v>
      </c>
      <c r="H47">
        <v>1</v>
      </c>
      <c r="I47">
        <v>1</v>
      </c>
      <c r="J47">
        <v>0.05</v>
      </c>
      <c r="K47">
        <v>0.05</v>
      </c>
      <c r="L47">
        <v>0.05</v>
      </c>
      <c r="M47">
        <v>0.05</v>
      </c>
    </row>
    <row r="48" spans="1:13" x14ac:dyDescent="0.2">
      <c r="A48">
        <v>0</v>
      </c>
      <c r="B48" t="s">
        <v>39</v>
      </c>
      <c r="C48" s="2">
        <v>216917.712</v>
      </c>
      <c r="D48">
        <v>1</v>
      </c>
      <c r="E48">
        <v>0.58399999999999996</v>
      </c>
      <c r="F48">
        <v>1</v>
      </c>
      <c r="G48">
        <v>4.2999999999999997E-2</v>
      </c>
      <c r="H48">
        <v>2</v>
      </c>
      <c r="I48">
        <v>1</v>
      </c>
      <c r="J48">
        <v>0.05</v>
      </c>
      <c r="K48">
        <v>0.05</v>
      </c>
      <c r="L48">
        <v>0.05</v>
      </c>
      <c r="M48">
        <v>0.05</v>
      </c>
    </row>
    <row r="49" spans="1:13" x14ac:dyDescent="0.2">
      <c r="A49">
        <v>0</v>
      </c>
      <c r="B49" t="s">
        <v>39</v>
      </c>
      <c r="C49" s="2">
        <v>216917.712</v>
      </c>
      <c r="D49">
        <v>1</v>
      </c>
      <c r="E49">
        <v>0.58399999999999996</v>
      </c>
      <c r="F49">
        <v>1</v>
      </c>
      <c r="G49">
        <v>4.2999999999999997E-2</v>
      </c>
      <c r="H49">
        <v>3</v>
      </c>
      <c r="I49">
        <v>1</v>
      </c>
      <c r="J49">
        <v>0.05</v>
      </c>
      <c r="K49">
        <v>0.05</v>
      </c>
      <c r="L49">
        <v>0.05</v>
      </c>
      <c r="M49">
        <v>0.05</v>
      </c>
    </row>
    <row r="50" spans="1:13" x14ac:dyDescent="0.2">
      <c r="A50">
        <v>0</v>
      </c>
      <c r="B50" t="s">
        <v>39</v>
      </c>
      <c r="C50" s="2">
        <v>216917.712</v>
      </c>
      <c r="D50">
        <v>1</v>
      </c>
      <c r="E50">
        <v>0.58399999999999996</v>
      </c>
      <c r="F50">
        <v>1</v>
      </c>
      <c r="G50">
        <v>4.2999999999999997E-2</v>
      </c>
      <c r="H50">
        <v>4</v>
      </c>
      <c r="I50">
        <v>1</v>
      </c>
      <c r="J50">
        <v>0.05</v>
      </c>
      <c r="K50">
        <v>0.05</v>
      </c>
      <c r="L50">
        <v>0.05</v>
      </c>
      <c r="M50">
        <v>0.05</v>
      </c>
    </row>
    <row r="51" spans="1:13" x14ac:dyDescent="0.2">
      <c r="A51">
        <v>0</v>
      </c>
      <c r="B51" t="s">
        <v>39</v>
      </c>
      <c r="C51" s="2">
        <v>216917.712</v>
      </c>
      <c r="D51">
        <v>1</v>
      </c>
      <c r="E51">
        <v>0.58399999999999996</v>
      </c>
      <c r="F51">
        <v>1</v>
      </c>
      <c r="G51">
        <v>4.2999999999999997E-2</v>
      </c>
      <c r="H51">
        <v>5</v>
      </c>
      <c r="I51">
        <v>1</v>
      </c>
      <c r="J51">
        <v>0.05</v>
      </c>
      <c r="K51">
        <v>0.05</v>
      </c>
      <c r="L51">
        <v>0.05</v>
      </c>
      <c r="M51">
        <v>0.05</v>
      </c>
    </row>
    <row r="52" spans="1:13" x14ac:dyDescent="0.2">
      <c r="A52">
        <v>1</v>
      </c>
      <c r="B52" t="s">
        <v>57</v>
      </c>
      <c r="C52" s="2">
        <v>37243.038</v>
      </c>
      <c r="D52">
        <v>2</v>
      </c>
      <c r="E52">
        <v>0.58399999999999996</v>
      </c>
      <c r="F52">
        <v>1</v>
      </c>
      <c r="G52">
        <v>5.6000000000000001E-2</v>
      </c>
      <c r="H52">
        <v>1</v>
      </c>
      <c r="I52">
        <v>1</v>
      </c>
      <c r="J52">
        <v>0.05</v>
      </c>
      <c r="K52">
        <v>0.05</v>
      </c>
      <c r="L52">
        <v>0.05</v>
      </c>
      <c r="M52">
        <v>0.05</v>
      </c>
    </row>
    <row r="53" spans="1:13" x14ac:dyDescent="0.2">
      <c r="A53">
        <v>0</v>
      </c>
      <c r="B53" t="s">
        <v>57</v>
      </c>
      <c r="C53" s="2">
        <v>37243.038</v>
      </c>
      <c r="D53">
        <v>2</v>
      </c>
      <c r="E53">
        <v>0.58399999999999996</v>
      </c>
      <c r="F53">
        <v>1</v>
      </c>
      <c r="G53">
        <v>5.6000000000000001E-2</v>
      </c>
      <c r="H53">
        <v>2</v>
      </c>
      <c r="I53">
        <v>1</v>
      </c>
      <c r="J53">
        <v>0.05</v>
      </c>
      <c r="K53">
        <v>0.05</v>
      </c>
      <c r="L53">
        <v>0.05</v>
      </c>
      <c r="M53">
        <v>0.05</v>
      </c>
    </row>
    <row r="54" spans="1:13" x14ac:dyDescent="0.2">
      <c r="A54">
        <v>0</v>
      </c>
      <c r="B54" t="s">
        <v>57</v>
      </c>
      <c r="C54" s="2">
        <v>37243.038</v>
      </c>
      <c r="D54">
        <v>2</v>
      </c>
      <c r="E54">
        <v>0.58399999999999996</v>
      </c>
      <c r="F54">
        <v>1</v>
      </c>
      <c r="G54">
        <v>5.6000000000000001E-2</v>
      </c>
      <c r="H54">
        <v>3</v>
      </c>
      <c r="I54">
        <v>1</v>
      </c>
      <c r="J54">
        <v>0.05</v>
      </c>
      <c r="K54">
        <v>0.05</v>
      </c>
      <c r="L54">
        <v>0.05</v>
      </c>
      <c r="M54">
        <v>0.05</v>
      </c>
    </row>
    <row r="55" spans="1:13" x14ac:dyDescent="0.2">
      <c r="A55">
        <v>0</v>
      </c>
      <c r="B55" t="s">
        <v>57</v>
      </c>
      <c r="C55" s="2">
        <v>37243.038</v>
      </c>
      <c r="D55">
        <v>2</v>
      </c>
      <c r="E55">
        <v>0.58399999999999996</v>
      </c>
      <c r="F55">
        <v>1</v>
      </c>
      <c r="G55">
        <v>5.6000000000000001E-2</v>
      </c>
      <c r="H55">
        <v>4</v>
      </c>
      <c r="I55">
        <v>1</v>
      </c>
      <c r="J55">
        <v>0.05</v>
      </c>
      <c r="K55">
        <v>0.05</v>
      </c>
      <c r="L55">
        <v>0.05</v>
      </c>
      <c r="M55">
        <v>0.05</v>
      </c>
    </row>
    <row r="56" spans="1:13" x14ac:dyDescent="0.2">
      <c r="A56">
        <v>0</v>
      </c>
      <c r="B56" t="s">
        <v>57</v>
      </c>
      <c r="C56" s="2">
        <v>37243.038</v>
      </c>
      <c r="D56">
        <v>2</v>
      </c>
      <c r="E56">
        <v>0.58399999999999996</v>
      </c>
      <c r="F56">
        <v>1</v>
      </c>
      <c r="G56">
        <v>5.6000000000000001E-2</v>
      </c>
      <c r="H56">
        <v>5</v>
      </c>
      <c r="I56">
        <v>1</v>
      </c>
      <c r="J56">
        <v>0.05</v>
      </c>
      <c r="K56">
        <v>0.05</v>
      </c>
      <c r="L56">
        <v>0.05</v>
      </c>
      <c r="M56">
        <v>0.05</v>
      </c>
    </row>
    <row r="57" spans="1:13" x14ac:dyDescent="0.2">
      <c r="A57">
        <v>1</v>
      </c>
      <c r="B57" t="s">
        <v>56</v>
      </c>
      <c r="C57" s="2">
        <v>57522.962</v>
      </c>
      <c r="D57">
        <v>1</v>
      </c>
      <c r="E57">
        <v>0.58399999999999996</v>
      </c>
      <c r="F57">
        <v>1</v>
      </c>
      <c r="G57">
        <v>5.6000000000000001E-2</v>
      </c>
      <c r="H57">
        <v>1</v>
      </c>
      <c r="I57">
        <v>1</v>
      </c>
      <c r="J57">
        <v>0.05</v>
      </c>
      <c r="K57">
        <v>0.05</v>
      </c>
      <c r="L57">
        <v>0.05</v>
      </c>
      <c r="M57">
        <v>0.05</v>
      </c>
    </row>
    <row r="58" spans="1:13" x14ac:dyDescent="0.2">
      <c r="A58">
        <v>0</v>
      </c>
      <c r="B58" t="s">
        <v>56</v>
      </c>
      <c r="C58" s="2">
        <v>57522.962</v>
      </c>
      <c r="D58">
        <v>1</v>
      </c>
      <c r="E58">
        <v>0.58399999999999996</v>
      </c>
      <c r="F58">
        <v>1</v>
      </c>
      <c r="G58">
        <v>5.6000000000000001E-2</v>
      </c>
      <c r="H58">
        <v>2</v>
      </c>
      <c r="I58">
        <v>1</v>
      </c>
      <c r="J58">
        <v>0.05</v>
      </c>
      <c r="K58">
        <v>0.05</v>
      </c>
      <c r="L58">
        <v>0.05</v>
      </c>
      <c r="M58">
        <v>0.05</v>
      </c>
    </row>
    <row r="59" spans="1:13" x14ac:dyDescent="0.2">
      <c r="A59">
        <v>0</v>
      </c>
      <c r="B59" t="s">
        <v>56</v>
      </c>
      <c r="C59" s="2">
        <v>57522.962</v>
      </c>
      <c r="D59">
        <v>1</v>
      </c>
      <c r="E59">
        <v>0.58399999999999996</v>
      </c>
      <c r="F59">
        <v>1</v>
      </c>
      <c r="G59">
        <v>5.6000000000000001E-2</v>
      </c>
      <c r="H59">
        <v>3</v>
      </c>
      <c r="I59">
        <v>1</v>
      </c>
      <c r="J59">
        <v>0.05</v>
      </c>
      <c r="K59">
        <v>0.05</v>
      </c>
      <c r="L59">
        <v>0.05</v>
      </c>
      <c r="M59">
        <v>0.05</v>
      </c>
    </row>
    <row r="60" spans="1:13" x14ac:dyDescent="0.2">
      <c r="A60">
        <v>0</v>
      </c>
      <c r="B60" t="s">
        <v>56</v>
      </c>
      <c r="C60" s="2">
        <v>57522.962</v>
      </c>
      <c r="D60">
        <v>1</v>
      </c>
      <c r="E60">
        <v>0.58399999999999996</v>
      </c>
      <c r="F60">
        <v>1</v>
      </c>
      <c r="G60">
        <v>5.6000000000000001E-2</v>
      </c>
      <c r="H60">
        <v>4</v>
      </c>
      <c r="I60">
        <v>1</v>
      </c>
      <c r="J60">
        <v>0.05</v>
      </c>
      <c r="K60">
        <v>0.05</v>
      </c>
      <c r="L60">
        <v>0.05</v>
      </c>
      <c r="M60">
        <v>0.05</v>
      </c>
    </row>
    <row r="61" spans="1:13" x14ac:dyDescent="0.2">
      <c r="A61">
        <v>0</v>
      </c>
      <c r="B61" t="s">
        <v>56</v>
      </c>
      <c r="C61" s="2">
        <v>57522.962</v>
      </c>
      <c r="D61">
        <v>1</v>
      </c>
      <c r="E61">
        <v>0.58399999999999996</v>
      </c>
      <c r="F61">
        <v>1</v>
      </c>
      <c r="G61">
        <v>5.6000000000000001E-2</v>
      </c>
      <c r="H61">
        <v>5</v>
      </c>
      <c r="I61">
        <v>1</v>
      </c>
      <c r="J61">
        <v>0.05</v>
      </c>
      <c r="K61">
        <v>0.05</v>
      </c>
      <c r="L61">
        <v>0.05</v>
      </c>
      <c r="M61">
        <v>0.05</v>
      </c>
    </row>
    <row r="62" spans="1:13" x14ac:dyDescent="0.2">
      <c r="A62">
        <v>1</v>
      </c>
      <c r="B62" t="s">
        <v>45</v>
      </c>
      <c r="C62" s="2">
        <v>103784.822</v>
      </c>
      <c r="D62">
        <v>2</v>
      </c>
      <c r="E62">
        <v>0.58399999999999996</v>
      </c>
      <c r="F62">
        <v>1</v>
      </c>
      <c r="G62">
        <v>0.04</v>
      </c>
      <c r="H62">
        <v>1</v>
      </c>
      <c r="I62">
        <v>1</v>
      </c>
      <c r="J62">
        <v>0.05</v>
      </c>
      <c r="K62">
        <v>0.05</v>
      </c>
      <c r="L62">
        <v>0.05</v>
      </c>
      <c r="M62">
        <v>0.05</v>
      </c>
    </row>
    <row r="63" spans="1:13" x14ac:dyDescent="0.2">
      <c r="A63">
        <v>0</v>
      </c>
      <c r="B63" t="s">
        <v>45</v>
      </c>
      <c r="C63" s="2">
        <v>103784.822</v>
      </c>
      <c r="D63">
        <v>2</v>
      </c>
      <c r="E63">
        <v>0.58399999999999996</v>
      </c>
      <c r="F63">
        <v>1</v>
      </c>
      <c r="G63">
        <v>0.04</v>
      </c>
      <c r="H63">
        <v>2</v>
      </c>
      <c r="I63">
        <v>1</v>
      </c>
      <c r="J63">
        <v>0.05</v>
      </c>
      <c r="K63">
        <v>0.05</v>
      </c>
      <c r="L63">
        <v>0.05</v>
      </c>
      <c r="M63">
        <v>0.05</v>
      </c>
    </row>
    <row r="64" spans="1:13" x14ac:dyDescent="0.2">
      <c r="A64">
        <v>0</v>
      </c>
      <c r="B64" t="s">
        <v>45</v>
      </c>
      <c r="C64" s="2">
        <v>103784.822</v>
      </c>
      <c r="D64">
        <v>2</v>
      </c>
      <c r="E64">
        <v>0.58399999999999996</v>
      </c>
      <c r="F64">
        <v>1</v>
      </c>
      <c r="G64">
        <v>0.04</v>
      </c>
      <c r="H64">
        <v>3</v>
      </c>
      <c r="I64">
        <v>1</v>
      </c>
      <c r="J64">
        <v>0.05</v>
      </c>
      <c r="K64">
        <v>0.05</v>
      </c>
      <c r="L64">
        <v>0.05</v>
      </c>
      <c r="M64">
        <v>0.05</v>
      </c>
    </row>
    <row r="65" spans="1:13" x14ac:dyDescent="0.2">
      <c r="A65">
        <v>0</v>
      </c>
      <c r="B65" t="s">
        <v>45</v>
      </c>
      <c r="C65" s="2">
        <v>103784.822</v>
      </c>
      <c r="D65">
        <v>2</v>
      </c>
      <c r="E65">
        <v>0.58399999999999996</v>
      </c>
      <c r="F65">
        <v>1</v>
      </c>
      <c r="G65">
        <v>0.04</v>
      </c>
      <c r="H65">
        <v>4</v>
      </c>
      <c r="I65">
        <v>1</v>
      </c>
      <c r="J65">
        <v>0.05</v>
      </c>
      <c r="K65">
        <v>0.05</v>
      </c>
      <c r="L65">
        <v>0.05</v>
      </c>
      <c r="M65">
        <v>0.05</v>
      </c>
    </row>
    <row r="66" spans="1:13" x14ac:dyDescent="0.2">
      <c r="A66">
        <v>0</v>
      </c>
      <c r="B66" t="s">
        <v>45</v>
      </c>
      <c r="C66" s="2">
        <v>103784.822</v>
      </c>
      <c r="D66">
        <v>2</v>
      </c>
      <c r="E66">
        <v>0.58399999999999996</v>
      </c>
      <c r="F66">
        <v>1</v>
      </c>
      <c r="G66">
        <v>0.04</v>
      </c>
      <c r="H66">
        <v>5</v>
      </c>
      <c r="I66">
        <v>1</v>
      </c>
      <c r="J66">
        <v>0.05</v>
      </c>
      <c r="K66">
        <v>0.05</v>
      </c>
      <c r="L66">
        <v>0.05</v>
      </c>
      <c r="M66">
        <v>0.05</v>
      </c>
    </row>
    <row r="67" spans="1:13" x14ac:dyDescent="0.2">
      <c r="A67">
        <v>1</v>
      </c>
      <c r="B67" t="s">
        <v>44</v>
      </c>
      <c r="C67" s="2">
        <v>206948.17800000001</v>
      </c>
      <c r="D67">
        <v>1</v>
      </c>
      <c r="E67">
        <v>0.58399999999999996</v>
      </c>
      <c r="F67">
        <v>1</v>
      </c>
      <c r="G67">
        <v>0.04</v>
      </c>
      <c r="H67">
        <v>1</v>
      </c>
      <c r="I67">
        <v>1</v>
      </c>
      <c r="J67">
        <v>0.05</v>
      </c>
      <c r="K67">
        <v>0.05</v>
      </c>
      <c r="L67">
        <v>0.05</v>
      </c>
      <c r="M67">
        <v>0.05</v>
      </c>
    </row>
    <row r="68" spans="1:13" x14ac:dyDescent="0.2">
      <c r="A68">
        <v>0</v>
      </c>
      <c r="B68" t="s">
        <v>44</v>
      </c>
      <c r="C68" s="2">
        <v>206948.17800000001</v>
      </c>
      <c r="D68">
        <v>1</v>
      </c>
      <c r="E68">
        <v>0.58399999999999996</v>
      </c>
      <c r="F68">
        <v>1</v>
      </c>
      <c r="G68">
        <v>0.04</v>
      </c>
      <c r="H68">
        <v>2</v>
      </c>
      <c r="I68">
        <v>1</v>
      </c>
      <c r="J68">
        <v>0.05</v>
      </c>
      <c r="K68">
        <v>0.05</v>
      </c>
      <c r="L68">
        <v>0.05</v>
      </c>
      <c r="M68">
        <v>0.05</v>
      </c>
    </row>
    <row r="69" spans="1:13" x14ac:dyDescent="0.2">
      <c r="A69">
        <v>0</v>
      </c>
      <c r="B69" t="s">
        <v>44</v>
      </c>
      <c r="C69" s="2">
        <v>206948.17800000001</v>
      </c>
      <c r="D69">
        <v>1</v>
      </c>
      <c r="E69">
        <v>0.58399999999999996</v>
      </c>
      <c r="F69">
        <v>1</v>
      </c>
      <c r="G69">
        <v>0.04</v>
      </c>
      <c r="H69">
        <v>3</v>
      </c>
      <c r="I69">
        <v>1</v>
      </c>
      <c r="J69">
        <v>0.05</v>
      </c>
      <c r="K69">
        <v>0.05</v>
      </c>
      <c r="L69">
        <v>0.05</v>
      </c>
      <c r="M69">
        <v>0.05</v>
      </c>
    </row>
    <row r="70" spans="1:13" x14ac:dyDescent="0.2">
      <c r="A70">
        <v>0</v>
      </c>
      <c r="B70" t="s">
        <v>44</v>
      </c>
      <c r="C70" s="2">
        <v>206948.17800000001</v>
      </c>
      <c r="D70">
        <v>1</v>
      </c>
      <c r="E70">
        <v>0.58399999999999996</v>
      </c>
      <c r="F70">
        <v>1</v>
      </c>
      <c r="G70">
        <v>0.04</v>
      </c>
      <c r="H70">
        <v>4</v>
      </c>
      <c r="I70">
        <v>1</v>
      </c>
      <c r="J70">
        <v>0.05</v>
      </c>
      <c r="K70">
        <v>0.05</v>
      </c>
      <c r="L70">
        <v>0.05</v>
      </c>
      <c r="M70">
        <v>0.05</v>
      </c>
    </row>
    <row r="71" spans="1:13" x14ac:dyDescent="0.2">
      <c r="A71">
        <v>0</v>
      </c>
      <c r="B71" t="s">
        <v>44</v>
      </c>
      <c r="C71" s="2">
        <v>206948.17800000001</v>
      </c>
      <c r="D71">
        <v>1</v>
      </c>
      <c r="E71">
        <v>0.58399999999999996</v>
      </c>
      <c r="F71">
        <v>1</v>
      </c>
      <c r="G71">
        <v>0.04</v>
      </c>
      <c r="H71">
        <v>5</v>
      </c>
      <c r="I71">
        <v>1</v>
      </c>
      <c r="J71">
        <v>0.05</v>
      </c>
      <c r="K71">
        <v>0.05</v>
      </c>
      <c r="L71">
        <v>0.05</v>
      </c>
      <c r="M71">
        <v>0.05</v>
      </c>
    </row>
    <row r="72" spans="1:13" x14ac:dyDescent="0.2">
      <c r="A72">
        <v>1</v>
      </c>
      <c r="B72" t="s">
        <v>58</v>
      </c>
      <c r="C72" s="2">
        <v>94079</v>
      </c>
      <c r="D72">
        <v>2</v>
      </c>
      <c r="E72">
        <v>0.58399999999999996</v>
      </c>
      <c r="F72">
        <v>1</v>
      </c>
      <c r="G72">
        <v>0.05</v>
      </c>
      <c r="H72">
        <v>1</v>
      </c>
      <c r="I72">
        <v>1</v>
      </c>
      <c r="J72">
        <v>0.05</v>
      </c>
      <c r="K72">
        <v>0.05</v>
      </c>
      <c r="L72">
        <v>0.05</v>
      </c>
      <c r="M72">
        <v>0.05</v>
      </c>
    </row>
    <row r="73" spans="1:13" x14ac:dyDescent="0.2">
      <c r="A73">
        <v>0</v>
      </c>
      <c r="B73" t="s">
        <v>58</v>
      </c>
      <c r="C73" s="2">
        <v>94079</v>
      </c>
      <c r="D73">
        <v>2</v>
      </c>
      <c r="E73">
        <v>0.58399999999999996</v>
      </c>
      <c r="F73">
        <v>1</v>
      </c>
      <c r="G73">
        <v>0.05</v>
      </c>
      <c r="H73">
        <v>2</v>
      </c>
      <c r="I73">
        <v>1</v>
      </c>
      <c r="J73">
        <v>0.05</v>
      </c>
      <c r="K73">
        <v>0.05</v>
      </c>
      <c r="L73">
        <v>0.05</v>
      </c>
      <c r="M73">
        <v>0.05</v>
      </c>
    </row>
    <row r="74" spans="1:13" x14ac:dyDescent="0.2">
      <c r="A74">
        <v>0</v>
      </c>
      <c r="B74" t="s">
        <v>58</v>
      </c>
      <c r="C74" s="2">
        <v>94079</v>
      </c>
      <c r="D74">
        <v>2</v>
      </c>
      <c r="E74">
        <v>0.58399999999999996</v>
      </c>
      <c r="F74">
        <v>1</v>
      </c>
      <c r="G74">
        <v>0.05</v>
      </c>
      <c r="H74">
        <v>3</v>
      </c>
      <c r="I74">
        <v>1</v>
      </c>
      <c r="J74">
        <v>0.05</v>
      </c>
      <c r="K74">
        <v>0.05</v>
      </c>
      <c r="L74">
        <v>0.05</v>
      </c>
      <c r="M74">
        <v>0.05</v>
      </c>
    </row>
    <row r="75" spans="1:13" x14ac:dyDescent="0.2">
      <c r="A75">
        <v>0</v>
      </c>
      <c r="B75" t="s">
        <v>58</v>
      </c>
      <c r="C75" s="2">
        <v>94079</v>
      </c>
      <c r="D75">
        <v>2</v>
      </c>
      <c r="E75">
        <v>0.58399999999999996</v>
      </c>
      <c r="F75">
        <v>1</v>
      </c>
      <c r="G75">
        <v>0.05</v>
      </c>
      <c r="H75">
        <v>4</v>
      </c>
      <c r="I75">
        <v>1</v>
      </c>
      <c r="J75">
        <v>0.05</v>
      </c>
      <c r="K75">
        <v>0.05</v>
      </c>
      <c r="L75">
        <v>0.05</v>
      </c>
      <c r="M75">
        <v>0.05</v>
      </c>
    </row>
    <row r="76" spans="1:13" x14ac:dyDescent="0.2">
      <c r="A76">
        <v>0</v>
      </c>
      <c r="B76" t="s">
        <v>58</v>
      </c>
      <c r="C76" s="2">
        <v>94079</v>
      </c>
      <c r="D76">
        <v>2</v>
      </c>
      <c r="E76">
        <v>0.58399999999999996</v>
      </c>
      <c r="F76">
        <v>1</v>
      </c>
      <c r="G76">
        <v>0.05</v>
      </c>
      <c r="H76">
        <v>5</v>
      </c>
      <c r="I76">
        <v>1</v>
      </c>
      <c r="J76">
        <v>0.05</v>
      </c>
      <c r="K76">
        <v>0.05</v>
      </c>
      <c r="L76">
        <v>0.05</v>
      </c>
      <c r="M76">
        <v>0.05</v>
      </c>
    </row>
    <row r="77" spans="1:13" x14ac:dyDescent="0.2">
      <c r="A77">
        <v>1</v>
      </c>
      <c r="B77" t="s">
        <v>38</v>
      </c>
      <c r="C77" s="2">
        <v>142467.89600000001</v>
      </c>
      <c r="D77">
        <v>2</v>
      </c>
      <c r="E77">
        <v>0.58399999999999996</v>
      </c>
      <c r="F77">
        <v>1</v>
      </c>
      <c r="G77">
        <v>4.9000000000000002E-2</v>
      </c>
      <c r="H77">
        <v>1</v>
      </c>
      <c r="I77">
        <v>1</v>
      </c>
      <c r="J77">
        <v>0.05</v>
      </c>
      <c r="K77">
        <v>0.05</v>
      </c>
      <c r="L77">
        <v>0.05</v>
      </c>
      <c r="M77">
        <v>0.05</v>
      </c>
    </row>
    <row r="78" spans="1:13" x14ac:dyDescent="0.2">
      <c r="A78">
        <v>0</v>
      </c>
      <c r="B78" t="s">
        <v>38</v>
      </c>
      <c r="C78" s="2">
        <v>142467.89600000001</v>
      </c>
      <c r="D78">
        <v>2</v>
      </c>
      <c r="E78">
        <v>0.58399999999999996</v>
      </c>
      <c r="F78">
        <v>1</v>
      </c>
      <c r="G78">
        <v>4.9000000000000002E-2</v>
      </c>
      <c r="H78">
        <v>2</v>
      </c>
      <c r="I78">
        <v>1</v>
      </c>
      <c r="J78">
        <v>0.05</v>
      </c>
      <c r="K78">
        <v>0.05</v>
      </c>
      <c r="L78">
        <v>0.05</v>
      </c>
      <c r="M78">
        <v>0.05</v>
      </c>
    </row>
    <row r="79" spans="1:13" x14ac:dyDescent="0.2">
      <c r="A79">
        <v>0</v>
      </c>
      <c r="B79" t="s">
        <v>38</v>
      </c>
      <c r="C79" s="2">
        <v>142467.89600000001</v>
      </c>
      <c r="D79">
        <v>2</v>
      </c>
      <c r="E79">
        <v>0.58399999999999996</v>
      </c>
      <c r="F79">
        <v>1</v>
      </c>
      <c r="G79">
        <v>4.9000000000000002E-2</v>
      </c>
      <c r="H79">
        <v>3</v>
      </c>
      <c r="I79">
        <v>1</v>
      </c>
      <c r="J79">
        <v>0.05</v>
      </c>
      <c r="K79">
        <v>0.05</v>
      </c>
      <c r="L79">
        <v>0.05</v>
      </c>
      <c r="M79">
        <v>0.05</v>
      </c>
    </row>
    <row r="80" spans="1:13" x14ac:dyDescent="0.2">
      <c r="A80">
        <v>0</v>
      </c>
      <c r="B80" t="s">
        <v>38</v>
      </c>
      <c r="C80" s="2">
        <v>142467.89600000001</v>
      </c>
      <c r="D80">
        <v>2</v>
      </c>
      <c r="E80">
        <v>0.58399999999999996</v>
      </c>
      <c r="F80">
        <v>1</v>
      </c>
      <c r="G80">
        <v>4.9000000000000002E-2</v>
      </c>
      <c r="H80">
        <v>4</v>
      </c>
      <c r="I80">
        <v>1</v>
      </c>
      <c r="J80">
        <v>0.05</v>
      </c>
      <c r="K80">
        <v>0.05</v>
      </c>
      <c r="L80">
        <v>0.05</v>
      </c>
      <c r="M80">
        <v>0.05</v>
      </c>
    </row>
    <row r="81" spans="1:13" x14ac:dyDescent="0.2">
      <c r="A81">
        <v>0</v>
      </c>
      <c r="B81" t="s">
        <v>38</v>
      </c>
      <c r="C81" s="2">
        <v>142467.89600000001</v>
      </c>
      <c r="D81">
        <v>2</v>
      </c>
      <c r="E81">
        <v>0.58399999999999996</v>
      </c>
      <c r="F81">
        <v>1</v>
      </c>
      <c r="G81">
        <v>4.9000000000000002E-2</v>
      </c>
      <c r="H81">
        <v>5</v>
      </c>
      <c r="I81">
        <v>1</v>
      </c>
      <c r="J81">
        <v>0.05</v>
      </c>
      <c r="K81">
        <v>0.05</v>
      </c>
      <c r="L81">
        <v>0.05</v>
      </c>
      <c r="M81">
        <v>0.05</v>
      </c>
    </row>
    <row r="82" spans="1:13" x14ac:dyDescent="0.2">
      <c r="A82">
        <v>1</v>
      </c>
      <c r="B82" t="s">
        <v>37</v>
      </c>
      <c r="C82" s="2">
        <v>329280.10399999999</v>
      </c>
      <c r="D82">
        <v>1</v>
      </c>
      <c r="E82">
        <v>0.58399999999999996</v>
      </c>
      <c r="F82">
        <v>1</v>
      </c>
      <c r="G82">
        <v>4.9000000000000002E-2</v>
      </c>
      <c r="H82">
        <v>1</v>
      </c>
      <c r="I82">
        <v>1</v>
      </c>
      <c r="J82">
        <v>0.05</v>
      </c>
      <c r="K82">
        <v>0.05</v>
      </c>
      <c r="L82">
        <v>0.05</v>
      </c>
      <c r="M82">
        <v>0.05</v>
      </c>
    </row>
    <row r="83" spans="1:13" x14ac:dyDescent="0.2">
      <c r="A83">
        <v>0</v>
      </c>
      <c r="B83" t="s">
        <v>37</v>
      </c>
      <c r="C83" s="2">
        <v>329280.10399999999</v>
      </c>
      <c r="D83">
        <v>1</v>
      </c>
      <c r="E83">
        <v>0.58399999999999996</v>
      </c>
      <c r="F83">
        <v>1</v>
      </c>
      <c r="G83">
        <v>4.9000000000000002E-2</v>
      </c>
      <c r="H83">
        <v>2</v>
      </c>
      <c r="I83">
        <v>1</v>
      </c>
      <c r="J83">
        <v>0.05</v>
      </c>
      <c r="K83">
        <v>0.05</v>
      </c>
      <c r="L83">
        <v>0.05</v>
      </c>
      <c r="M83">
        <v>0.05</v>
      </c>
    </row>
    <row r="84" spans="1:13" x14ac:dyDescent="0.2">
      <c r="A84">
        <v>0</v>
      </c>
      <c r="B84" t="s">
        <v>37</v>
      </c>
      <c r="C84" s="2">
        <v>329280.10399999999</v>
      </c>
      <c r="D84">
        <v>1</v>
      </c>
      <c r="E84">
        <v>0.58399999999999996</v>
      </c>
      <c r="F84">
        <v>1</v>
      </c>
      <c r="G84">
        <v>4.9000000000000002E-2</v>
      </c>
      <c r="H84">
        <v>3</v>
      </c>
      <c r="I84">
        <v>1</v>
      </c>
      <c r="J84">
        <v>0.05</v>
      </c>
      <c r="K84">
        <v>0.05</v>
      </c>
      <c r="L84">
        <v>0.05</v>
      </c>
      <c r="M84">
        <v>0.05</v>
      </c>
    </row>
    <row r="85" spans="1:13" x14ac:dyDescent="0.2">
      <c r="A85">
        <v>0</v>
      </c>
      <c r="B85" t="s">
        <v>37</v>
      </c>
      <c r="C85" s="2">
        <v>329280.10399999999</v>
      </c>
      <c r="D85">
        <v>1</v>
      </c>
      <c r="E85">
        <v>0.58399999999999996</v>
      </c>
      <c r="F85">
        <v>1</v>
      </c>
      <c r="G85">
        <v>4.9000000000000002E-2</v>
      </c>
      <c r="H85">
        <v>4</v>
      </c>
      <c r="I85">
        <v>1</v>
      </c>
      <c r="J85">
        <v>0.05</v>
      </c>
      <c r="K85">
        <v>0.05</v>
      </c>
      <c r="L85">
        <v>0.05</v>
      </c>
      <c r="M85">
        <v>0.05</v>
      </c>
    </row>
    <row r="86" spans="1:13" x14ac:dyDescent="0.2">
      <c r="A86">
        <v>0</v>
      </c>
      <c r="B86" t="s">
        <v>37</v>
      </c>
      <c r="C86" s="2">
        <v>329280.10399999999</v>
      </c>
      <c r="D86">
        <v>1</v>
      </c>
      <c r="E86">
        <v>0.58399999999999996</v>
      </c>
      <c r="F86">
        <v>1</v>
      </c>
      <c r="G86">
        <v>4.9000000000000002E-2</v>
      </c>
      <c r="H86">
        <v>5</v>
      </c>
      <c r="I86">
        <v>1</v>
      </c>
      <c r="J86">
        <v>0.05</v>
      </c>
      <c r="K86">
        <v>0.05</v>
      </c>
      <c r="L86">
        <v>0.05</v>
      </c>
      <c r="M86">
        <v>0.05</v>
      </c>
    </row>
    <row r="87" spans="1:13" x14ac:dyDescent="0.2">
      <c r="A87">
        <v>1</v>
      </c>
      <c r="B87" t="s">
        <v>36</v>
      </c>
      <c r="C87" s="2">
        <v>169029.4</v>
      </c>
      <c r="D87">
        <v>2</v>
      </c>
      <c r="E87">
        <v>0.58399999999999996</v>
      </c>
      <c r="F87">
        <v>1</v>
      </c>
      <c r="G87">
        <v>4.9000000000000002E-2</v>
      </c>
      <c r="H87">
        <v>1</v>
      </c>
      <c r="I87">
        <v>1</v>
      </c>
      <c r="J87">
        <v>0.05</v>
      </c>
      <c r="K87">
        <v>0.05</v>
      </c>
      <c r="L87">
        <v>0.05</v>
      </c>
      <c r="M87">
        <v>0.05</v>
      </c>
    </row>
    <row r="88" spans="1:13" x14ac:dyDescent="0.2">
      <c r="A88">
        <v>0</v>
      </c>
      <c r="B88" t="s">
        <v>36</v>
      </c>
      <c r="C88" s="2">
        <v>169029.4</v>
      </c>
      <c r="D88">
        <v>2</v>
      </c>
      <c r="E88">
        <v>0.58399999999999996</v>
      </c>
      <c r="F88">
        <v>1</v>
      </c>
      <c r="G88">
        <v>4.9000000000000002E-2</v>
      </c>
      <c r="H88">
        <v>2</v>
      </c>
      <c r="I88">
        <v>1</v>
      </c>
      <c r="J88">
        <v>0.05</v>
      </c>
      <c r="K88">
        <v>0.05</v>
      </c>
      <c r="L88">
        <v>0.05</v>
      </c>
      <c r="M88">
        <v>0.05</v>
      </c>
    </row>
    <row r="89" spans="1:13" x14ac:dyDescent="0.2">
      <c r="A89">
        <v>0</v>
      </c>
      <c r="B89" t="s">
        <v>36</v>
      </c>
      <c r="C89" s="2">
        <v>169029.4</v>
      </c>
      <c r="D89">
        <v>2</v>
      </c>
      <c r="E89">
        <v>0.58399999999999996</v>
      </c>
      <c r="F89">
        <v>1</v>
      </c>
      <c r="G89">
        <v>4.9000000000000002E-2</v>
      </c>
      <c r="H89">
        <v>3</v>
      </c>
      <c r="I89">
        <v>1</v>
      </c>
      <c r="J89">
        <v>0.05</v>
      </c>
      <c r="K89">
        <v>0.05</v>
      </c>
      <c r="L89">
        <v>0.05</v>
      </c>
      <c r="M89">
        <v>0.05</v>
      </c>
    </row>
    <row r="90" spans="1:13" x14ac:dyDescent="0.2">
      <c r="A90">
        <v>0</v>
      </c>
      <c r="B90" t="s">
        <v>36</v>
      </c>
      <c r="C90" s="2">
        <v>169029.4</v>
      </c>
      <c r="D90">
        <v>2</v>
      </c>
      <c r="E90">
        <v>0.58399999999999996</v>
      </c>
      <c r="F90">
        <v>1</v>
      </c>
      <c r="G90">
        <v>4.9000000000000002E-2</v>
      </c>
      <c r="H90">
        <v>4</v>
      </c>
      <c r="I90">
        <v>1</v>
      </c>
      <c r="J90">
        <v>0.05</v>
      </c>
      <c r="K90">
        <v>0.05</v>
      </c>
      <c r="L90">
        <v>0.05</v>
      </c>
      <c r="M90">
        <v>0.05</v>
      </c>
    </row>
    <row r="91" spans="1:13" x14ac:dyDescent="0.2">
      <c r="A91">
        <v>0</v>
      </c>
      <c r="B91" t="s">
        <v>36</v>
      </c>
      <c r="C91" s="2">
        <v>169029.4</v>
      </c>
      <c r="D91">
        <v>2</v>
      </c>
      <c r="E91">
        <v>0.58399999999999996</v>
      </c>
      <c r="F91">
        <v>1</v>
      </c>
      <c r="G91">
        <v>4.9000000000000002E-2</v>
      </c>
      <c r="H91">
        <v>5</v>
      </c>
      <c r="I91">
        <v>1</v>
      </c>
      <c r="J91">
        <v>0.05</v>
      </c>
      <c r="K91">
        <v>0.05</v>
      </c>
      <c r="L91">
        <v>0.05</v>
      </c>
      <c r="M91">
        <v>0.05</v>
      </c>
    </row>
    <row r="92" spans="1:13" x14ac:dyDescent="0.2">
      <c r="A92">
        <v>1</v>
      </c>
      <c r="B92" t="s">
        <v>35</v>
      </c>
      <c r="C92" s="2">
        <v>390670.6</v>
      </c>
      <c r="D92">
        <v>1</v>
      </c>
      <c r="E92">
        <v>0.58399999999999996</v>
      </c>
      <c r="F92">
        <v>1</v>
      </c>
      <c r="G92">
        <v>4.9000000000000002E-2</v>
      </c>
      <c r="H92">
        <v>1</v>
      </c>
      <c r="I92">
        <v>1</v>
      </c>
      <c r="J92">
        <v>0.05</v>
      </c>
      <c r="K92">
        <v>0.05</v>
      </c>
      <c r="L92">
        <v>0.05</v>
      </c>
      <c r="M92">
        <v>0.05</v>
      </c>
    </row>
    <row r="93" spans="1:13" x14ac:dyDescent="0.2">
      <c r="A93">
        <v>0</v>
      </c>
      <c r="B93" t="s">
        <v>35</v>
      </c>
      <c r="C93" s="2">
        <v>390670.6</v>
      </c>
      <c r="D93">
        <v>1</v>
      </c>
      <c r="E93">
        <v>0.58399999999999996</v>
      </c>
      <c r="F93">
        <v>1</v>
      </c>
      <c r="G93">
        <v>4.9000000000000002E-2</v>
      </c>
      <c r="H93">
        <v>2</v>
      </c>
      <c r="I93">
        <v>1</v>
      </c>
      <c r="J93">
        <v>0.05</v>
      </c>
      <c r="K93">
        <v>0.05</v>
      </c>
      <c r="L93">
        <v>0.05</v>
      </c>
      <c r="M93">
        <v>0.05</v>
      </c>
    </row>
    <row r="94" spans="1:13" x14ac:dyDescent="0.2">
      <c r="A94">
        <v>0</v>
      </c>
      <c r="B94" t="s">
        <v>35</v>
      </c>
      <c r="C94" s="2">
        <v>390670.6</v>
      </c>
      <c r="D94">
        <v>1</v>
      </c>
      <c r="E94">
        <v>0.58399999999999996</v>
      </c>
      <c r="F94">
        <v>1</v>
      </c>
      <c r="G94">
        <v>4.9000000000000002E-2</v>
      </c>
      <c r="H94">
        <v>3</v>
      </c>
      <c r="I94">
        <v>1</v>
      </c>
      <c r="J94">
        <v>0.05</v>
      </c>
      <c r="K94">
        <v>0.05</v>
      </c>
      <c r="L94">
        <v>0.05</v>
      </c>
      <c r="M94">
        <v>0.05</v>
      </c>
    </row>
    <row r="95" spans="1:13" x14ac:dyDescent="0.2">
      <c r="A95">
        <v>0</v>
      </c>
      <c r="B95" t="s">
        <v>35</v>
      </c>
      <c r="C95" s="2">
        <v>390670.6</v>
      </c>
      <c r="D95">
        <v>1</v>
      </c>
      <c r="E95">
        <v>0.58399999999999996</v>
      </c>
      <c r="F95">
        <v>1</v>
      </c>
      <c r="G95">
        <v>4.9000000000000002E-2</v>
      </c>
      <c r="H95">
        <v>4</v>
      </c>
      <c r="I95">
        <v>1</v>
      </c>
      <c r="J95">
        <v>0.05</v>
      </c>
      <c r="K95">
        <v>0.05</v>
      </c>
      <c r="L95">
        <v>0.05</v>
      </c>
      <c r="M95">
        <v>0.05</v>
      </c>
    </row>
    <row r="96" spans="1:13" x14ac:dyDescent="0.2">
      <c r="A96">
        <v>0</v>
      </c>
      <c r="B96" t="s">
        <v>35</v>
      </c>
      <c r="C96" s="2">
        <v>390670.6</v>
      </c>
      <c r="D96">
        <v>1</v>
      </c>
      <c r="E96">
        <v>0.58399999999999996</v>
      </c>
      <c r="F96">
        <v>1</v>
      </c>
      <c r="G96">
        <v>4.9000000000000002E-2</v>
      </c>
      <c r="H96">
        <v>5</v>
      </c>
      <c r="I96">
        <v>1</v>
      </c>
      <c r="J96">
        <v>0.05</v>
      </c>
      <c r="K96">
        <v>0.05</v>
      </c>
      <c r="L96">
        <v>0.05</v>
      </c>
      <c r="M96">
        <v>0.05</v>
      </c>
    </row>
    <row r="97" spans="1:13" x14ac:dyDescent="0.2">
      <c r="A97">
        <v>1</v>
      </c>
      <c r="B97" t="s">
        <v>41</v>
      </c>
      <c r="C97" s="2">
        <v>401553</v>
      </c>
      <c r="D97">
        <v>1</v>
      </c>
      <c r="E97">
        <v>0.58399999999999996</v>
      </c>
      <c r="F97">
        <v>1</v>
      </c>
      <c r="G97">
        <v>0.05</v>
      </c>
      <c r="H97">
        <v>1</v>
      </c>
      <c r="I97">
        <v>1</v>
      </c>
      <c r="J97">
        <v>0.05</v>
      </c>
      <c r="K97">
        <v>0.05</v>
      </c>
      <c r="L97">
        <v>0.05</v>
      </c>
      <c r="M97">
        <v>0.05</v>
      </c>
    </row>
    <row r="98" spans="1:13" x14ac:dyDescent="0.2">
      <c r="A98">
        <v>0</v>
      </c>
      <c r="B98" t="s">
        <v>41</v>
      </c>
      <c r="C98" s="2">
        <v>401553</v>
      </c>
      <c r="D98">
        <v>1</v>
      </c>
      <c r="E98">
        <v>0.58399999999999996</v>
      </c>
      <c r="F98">
        <v>1</v>
      </c>
      <c r="G98">
        <v>0.05</v>
      </c>
      <c r="H98">
        <v>2</v>
      </c>
      <c r="I98">
        <v>1</v>
      </c>
      <c r="J98">
        <v>0.05</v>
      </c>
      <c r="K98">
        <v>0.05</v>
      </c>
      <c r="L98">
        <v>0.05</v>
      </c>
      <c r="M98">
        <v>0.05</v>
      </c>
    </row>
    <row r="99" spans="1:13" x14ac:dyDescent="0.2">
      <c r="A99">
        <v>0</v>
      </c>
      <c r="B99" t="s">
        <v>41</v>
      </c>
      <c r="C99" s="2">
        <v>401553</v>
      </c>
      <c r="D99">
        <v>1</v>
      </c>
      <c r="E99">
        <v>0.58399999999999996</v>
      </c>
      <c r="F99">
        <v>1</v>
      </c>
      <c r="G99">
        <v>0.05</v>
      </c>
      <c r="H99">
        <v>3</v>
      </c>
      <c r="I99">
        <v>1</v>
      </c>
      <c r="J99">
        <v>0.05</v>
      </c>
      <c r="K99">
        <v>0.05</v>
      </c>
      <c r="L99">
        <v>0.05</v>
      </c>
      <c r="M99">
        <v>0.05</v>
      </c>
    </row>
    <row r="100" spans="1:13" x14ac:dyDescent="0.2">
      <c r="A100">
        <v>0</v>
      </c>
      <c r="B100" t="s">
        <v>41</v>
      </c>
      <c r="C100" s="2">
        <v>401553</v>
      </c>
      <c r="D100">
        <v>1</v>
      </c>
      <c r="E100">
        <v>0.58399999999999996</v>
      </c>
      <c r="F100">
        <v>1</v>
      </c>
      <c r="G100">
        <v>0.05</v>
      </c>
      <c r="H100">
        <v>4</v>
      </c>
      <c r="I100">
        <v>1</v>
      </c>
      <c r="J100">
        <v>0.05</v>
      </c>
      <c r="K100">
        <v>0.05</v>
      </c>
      <c r="L100">
        <v>0.05</v>
      </c>
      <c r="M100">
        <v>0.05</v>
      </c>
    </row>
    <row r="101" spans="1:13" x14ac:dyDescent="0.2">
      <c r="A101">
        <v>0</v>
      </c>
      <c r="B101" t="s">
        <v>41</v>
      </c>
      <c r="C101" s="2">
        <v>401553</v>
      </c>
      <c r="D101">
        <v>1</v>
      </c>
      <c r="E101">
        <v>0.58399999999999996</v>
      </c>
      <c r="F101">
        <v>1</v>
      </c>
      <c r="G101">
        <v>0.05</v>
      </c>
      <c r="H101">
        <v>5</v>
      </c>
      <c r="I101">
        <v>1</v>
      </c>
      <c r="J101">
        <v>0.05</v>
      </c>
      <c r="K101">
        <v>0.05</v>
      </c>
      <c r="L101">
        <v>0.05</v>
      </c>
      <c r="M101">
        <v>0.05</v>
      </c>
    </row>
    <row r="102" spans="1:13" x14ac:dyDescent="0.2">
      <c r="A102">
        <v>1</v>
      </c>
      <c r="B102" t="s">
        <v>49</v>
      </c>
      <c r="C102" s="2">
        <v>68536.78</v>
      </c>
      <c r="D102">
        <v>2</v>
      </c>
      <c r="E102">
        <v>0.58399999999999996</v>
      </c>
      <c r="F102">
        <v>1</v>
      </c>
      <c r="G102">
        <v>4.4999999999999998E-2</v>
      </c>
      <c r="H102">
        <v>1</v>
      </c>
      <c r="I102">
        <v>1</v>
      </c>
      <c r="J102">
        <v>0.05</v>
      </c>
      <c r="K102">
        <v>0.05</v>
      </c>
      <c r="L102">
        <v>0.05</v>
      </c>
      <c r="M102">
        <v>0.05</v>
      </c>
    </row>
    <row r="103" spans="1:13" x14ac:dyDescent="0.2">
      <c r="A103">
        <v>0</v>
      </c>
      <c r="B103" t="s">
        <v>49</v>
      </c>
      <c r="C103" s="2">
        <v>68536.78</v>
      </c>
      <c r="D103">
        <v>2</v>
      </c>
      <c r="E103">
        <v>0.58399999999999996</v>
      </c>
      <c r="F103">
        <v>1</v>
      </c>
      <c r="G103">
        <v>4.4999999999999998E-2</v>
      </c>
      <c r="H103">
        <v>2</v>
      </c>
      <c r="I103">
        <v>1</v>
      </c>
      <c r="J103">
        <v>0.05</v>
      </c>
      <c r="K103">
        <v>0.05</v>
      </c>
      <c r="L103">
        <v>0.05</v>
      </c>
      <c r="M103">
        <v>0.05</v>
      </c>
    </row>
    <row r="104" spans="1:13" x14ac:dyDescent="0.2">
      <c r="A104">
        <v>0</v>
      </c>
      <c r="B104" t="s">
        <v>49</v>
      </c>
      <c r="C104" s="2">
        <v>68536.78</v>
      </c>
      <c r="D104">
        <v>2</v>
      </c>
      <c r="E104">
        <v>0.58399999999999996</v>
      </c>
      <c r="F104">
        <v>1</v>
      </c>
      <c r="G104">
        <v>4.4999999999999998E-2</v>
      </c>
      <c r="H104">
        <v>3</v>
      </c>
      <c r="I104">
        <v>1</v>
      </c>
      <c r="J104">
        <v>0.05</v>
      </c>
      <c r="K104">
        <v>0.05</v>
      </c>
      <c r="L104">
        <v>0.05</v>
      </c>
      <c r="M104">
        <v>0.05</v>
      </c>
    </row>
    <row r="105" spans="1:13" x14ac:dyDescent="0.2">
      <c r="A105">
        <v>0</v>
      </c>
      <c r="B105" t="s">
        <v>49</v>
      </c>
      <c r="C105" s="2">
        <v>68536.78</v>
      </c>
      <c r="D105">
        <v>2</v>
      </c>
      <c r="E105">
        <v>0.58399999999999996</v>
      </c>
      <c r="F105">
        <v>1</v>
      </c>
      <c r="G105">
        <v>4.4999999999999998E-2</v>
      </c>
      <c r="H105">
        <v>4</v>
      </c>
      <c r="I105">
        <v>1</v>
      </c>
      <c r="J105">
        <v>0.05</v>
      </c>
      <c r="K105">
        <v>0.05</v>
      </c>
      <c r="L105">
        <v>0.05</v>
      </c>
      <c r="M105">
        <v>0.05</v>
      </c>
    </row>
    <row r="106" spans="1:13" x14ac:dyDescent="0.2">
      <c r="A106">
        <v>0</v>
      </c>
      <c r="B106" t="s">
        <v>49</v>
      </c>
      <c r="C106" s="2">
        <v>68536.78</v>
      </c>
      <c r="D106">
        <v>2</v>
      </c>
      <c r="E106">
        <v>0.58399999999999996</v>
      </c>
      <c r="F106">
        <v>1</v>
      </c>
      <c r="G106">
        <v>4.4999999999999998E-2</v>
      </c>
      <c r="H106">
        <v>5</v>
      </c>
      <c r="I106">
        <v>1</v>
      </c>
      <c r="J106">
        <v>0.05</v>
      </c>
      <c r="K106">
        <v>0.05</v>
      </c>
      <c r="L106">
        <v>0.05</v>
      </c>
      <c r="M106">
        <v>0.05</v>
      </c>
    </row>
    <row r="107" spans="1:13" x14ac:dyDescent="0.2">
      <c r="A107">
        <v>1</v>
      </c>
      <c r="B107" t="s">
        <v>48</v>
      </c>
      <c r="C107" s="2">
        <v>195066.22</v>
      </c>
      <c r="D107">
        <v>1</v>
      </c>
      <c r="E107">
        <v>0.58399999999999996</v>
      </c>
      <c r="F107">
        <v>1</v>
      </c>
      <c r="G107">
        <v>4.4999999999999998E-2</v>
      </c>
      <c r="H107">
        <v>1</v>
      </c>
      <c r="I107">
        <v>1</v>
      </c>
      <c r="J107">
        <v>0.05</v>
      </c>
      <c r="K107">
        <v>0.05</v>
      </c>
      <c r="L107">
        <v>0.05</v>
      </c>
      <c r="M107">
        <v>0.05</v>
      </c>
    </row>
    <row r="108" spans="1:13" x14ac:dyDescent="0.2">
      <c r="A108">
        <v>0</v>
      </c>
      <c r="B108" t="s">
        <v>48</v>
      </c>
      <c r="C108" s="2">
        <v>195066.22</v>
      </c>
      <c r="D108">
        <v>1</v>
      </c>
      <c r="E108">
        <v>0.58399999999999996</v>
      </c>
      <c r="F108">
        <v>1</v>
      </c>
      <c r="G108">
        <v>4.4999999999999998E-2</v>
      </c>
      <c r="H108">
        <v>2</v>
      </c>
      <c r="I108">
        <v>1</v>
      </c>
      <c r="J108">
        <v>0.05</v>
      </c>
      <c r="K108">
        <v>0.05</v>
      </c>
      <c r="L108">
        <v>0.05</v>
      </c>
      <c r="M108">
        <v>0.05</v>
      </c>
    </row>
    <row r="109" spans="1:13" x14ac:dyDescent="0.2">
      <c r="A109">
        <v>0</v>
      </c>
      <c r="B109" t="s">
        <v>48</v>
      </c>
      <c r="C109" s="2">
        <v>195066.22</v>
      </c>
      <c r="D109">
        <v>1</v>
      </c>
      <c r="E109">
        <v>0.58399999999999996</v>
      </c>
      <c r="F109">
        <v>1</v>
      </c>
      <c r="G109">
        <v>4.4999999999999998E-2</v>
      </c>
      <c r="H109">
        <v>3</v>
      </c>
      <c r="I109">
        <v>1</v>
      </c>
      <c r="J109">
        <v>0.05</v>
      </c>
      <c r="K109">
        <v>0.05</v>
      </c>
      <c r="L109">
        <v>0.05</v>
      </c>
      <c r="M109">
        <v>0.05</v>
      </c>
    </row>
    <row r="110" spans="1:13" x14ac:dyDescent="0.2">
      <c r="A110">
        <v>0</v>
      </c>
      <c r="B110" t="s">
        <v>48</v>
      </c>
      <c r="C110" s="2">
        <v>195066.22</v>
      </c>
      <c r="D110">
        <v>1</v>
      </c>
      <c r="E110">
        <v>0.58399999999999996</v>
      </c>
      <c r="F110">
        <v>1</v>
      </c>
      <c r="G110">
        <v>4.4999999999999998E-2</v>
      </c>
      <c r="H110">
        <v>4</v>
      </c>
      <c r="I110">
        <v>1</v>
      </c>
      <c r="J110">
        <v>0.05</v>
      </c>
      <c r="K110">
        <v>0.05</v>
      </c>
      <c r="L110">
        <v>0.05</v>
      </c>
      <c r="M110">
        <v>0.05</v>
      </c>
    </row>
    <row r="111" spans="1:13" x14ac:dyDescent="0.2">
      <c r="A111">
        <v>0</v>
      </c>
      <c r="B111" t="s">
        <v>48</v>
      </c>
      <c r="C111" s="2">
        <v>195066.22</v>
      </c>
      <c r="D111">
        <v>1</v>
      </c>
      <c r="E111">
        <v>0.58399999999999996</v>
      </c>
      <c r="F111">
        <v>1</v>
      </c>
      <c r="G111">
        <v>4.4999999999999998E-2</v>
      </c>
      <c r="H111">
        <v>5</v>
      </c>
      <c r="I111">
        <v>1</v>
      </c>
      <c r="J111">
        <v>0.05</v>
      </c>
      <c r="K111">
        <v>0.05</v>
      </c>
      <c r="L111">
        <v>0.05</v>
      </c>
      <c r="M111">
        <v>0.05</v>
      </c>
    </row>
    <row r="112" spans="1:13" x14ac:dyDescent="0.2">
      <c r="A112">
        <v>1</v>
      </c>
      <c r="B112" t="s">
        <v>32</v>
      </c>
      <c r="C112" s="2">
        <v>232231.71300000002</v>
      </c>
      <c r="D112">
        <v>2</v>
      </c>
      <c r="E112">
        <v>0.58399999999999996</v>
      </c>
      <c r="F112">
        <v>1</v>
      </c>
      <c r="G112">
        <v>4.9000000000000002E-2</v>
      </c>
      <c r="H112">
        <v>1</v>
      </c>
      <c r="I112">
        <v>1</v>
      </c>
      <c r="J112">
        <v>0.05</v>
      </c>
      <c r="K112">
        <v>0.05</v>
      </c>
      <c r="L112">
        <v>0.05</v>
      </c>
      <c r="M112">
        <v>0.05</v>
      </c>
    </row>
    <row r="113" spans="1:13" x14ac:dyDescent="0.2">
      <c r="A113">
        <v>0</v>
      </c>
      <c r="B113" t="s">
        <v>32</v>
      </c>
      <c r="C113" s="2">
        <v>232231.71300000002</v>
      </c>
      <c r="D113">
        <v>2</v>
      </c>
      <c r="E113">
        <v>0.58399999999999996</v>
      </c>
      <c r="F113">
        <v>1</v>
      </c>
      <c r="G113">
        <v>4.9000000000000002E-2</v>
      </c>
      <c r="H113">
        <v>2</v>
      </c>
      <c r="I113">
        <v>1</v>
      </c>
      <c r="J113">
        <v>0.05</v>
      </c>
      <c r="K113">
        <v>0.05</v>
      </c>
      <c r="L113">
        <v>0.05</v>
      </c>
      <c r="M113">
        <v>0.05</v>
      </c>
    </row>
    <row r="114" spans="1:13" x14ac:dyDescent="0.2">
      <c r="A114">
        <v>0</v>
      </c>
      <c r="B114" t="s">
        <v>32</v>
      </c>
      <c r="C114" s="2">
        <v>232231.71300000002</v>
      </c>
      <c r="D114">
        <v>2</v>
      </c>
      <c r="E114">
        <v>0.58399999999999996</v>
      </c>
      <c r="F114">
        <v>1</v>
      </c>
      <c r="G114">
        <v>4.9000000000000002E-2</v>
      </c>
      <c r="H114">
        <v>3</v>
      </c>
      <c r="I114">
        <v>1</v>
      </c>
      <c r="J114">
        <v>0.05</v>
      </c>
      <c r="K114">
        <v>0.05</v>
      </c>
      <c r="L114">
        <v>0.05</v>
      </c>
      <c r="M114">
        <v>0.05</v>
      </c>
    </row>
    <row r="115" spans="1:13" x14ac:dyDescent="0.2">
      <c r="A115">
        <v>0</v>
      </c>
      <c r="B115" t="s">
        <v>32</v>
      </c>
      <c r="C115" s="2">
        <v>232231.71300000002</v>
      </c>
      <c r="D115">
        <v>2</v>
      </c>
      <c r="E115">
        <v>0.58399999999999996</v>
      </c>
      <c r="F115">
        <v>1</v>
      </c>
      <c r="G115">
        <v>4.9000000000000002E-2</v>
      </c>
      <c r="H115">
        <v>4</v>
      </c>
      <c r="I115">
        <v>1</v>
      </c>
      <c r="J115">
        <v>0.05</v>
      </c>
      <c r="K115">
        <v>0.05</v>
      </c>
      <c r="L115">
        <v>0.05</v>
      </c>
      <c r="M115">
        <v>0.05</v>
      </c>
    </row>
    <row r="116" spans="1:13" x14ac:dyDescent="0.2">
      <c r="A116">
        <v>0</v>
      </c>
      <c r="B116" t="s">
        <v>32</v>
      </c>
      <c r="C116" s="2">
        <v>232231.71300000002</v>
      </c>
      <c r="D116">
        <v>2</v>
      </c>
      <c r="E116">
        <v>0.58399999999999996</v>
      </c>
      <c r="F116">
        <v>1</v>
      </c>
      <c r="G116">
        <v>4.9000000000000002E-2</v>
      </c>
      <c r="H116">
        <v>5</v>
      </c>
      <c r="I116">
        <v>1</v>
      </c>
      <c r="J116">
        <v>0.05</v>
      </c>
      <c r="K116">
        <v>0.05</v>
      </c>
      <c r="L116">
        <v>0.05</v>
      </c>
      <c r="M116">
        <v>0.05</v>
      </c>
    </row>
    <row r="117" spans="1:13" x14ac:dyDescent="0.2">
      <c r="A117">
        <v>1</v>
      </c>
      <c r="B117" t="s">
        <v>31</v>
      </c>
      <c r="C117" s="2">
        <v>1210201.287</v>
      </c>
      <c r="D117">
        <v>1</v>
      </c>
      <c r="E117">
        <v>0.58399999999999996</v>
      </c>
      <c r="F117">
        <v>1</v>
      </c>
      <c r="G117">
        <v>4.9000000000000002E-2</v>
      </c>
      <c r="H117">
        <v>1</v>
      </c>
      <c r="I117">
        <v>1</v>
      </c>
      <c r="J117">
        <v>0.05</v>
      </c>
      <c r="K117">
        <v>0.05</v>
      </c>
      <c r="L117">
        <v>0.05</v>
      </c>
      <c r="M117">
        <v>0.05</v>
      </c>
    </row>
    <row r="118" spans="1:13" x14ac:dyDescent="0.2">
      <c r="A118">
        <v>0</v>
      </c>
      <c r="B118" t="s">
        <v>31</v>
      </c>
      <c r="C118" s="2">
        <v>1210201.287</v>
      </c>
      <c r="D118">
        <v>1</v>
      </c>
      <c r="E118">
        <v>0.58399999999999996</v>
      </c>
      <c r="F118">
        <v>1</v>
      </c>
      <c r="G118">
        <v>4.9000000000000002E-2</v>
      </c>
      <c r="H118">
        <v>2</v>
      </c>
      <c r="I118">
        <v>1</v>
      </c>
      <c r="J118">
        <v>0.05</v>
      </c>
      <c r="K118">
        <v>0.05</v>
      </c>
      <c r="L118">
        <v>0.05</v>
      </c>
      <c r="M118">
        <v>0.05</v>
      </c>
    </row>
    <row r="119" spans="1:13" x14ac:dyDescent="0.2">
      <c r="A119">
        <v>0</v>
      </c>
      <c r="B119" t="s">
        <v>31</v>
      </c>
      <c r="C119" s="2">
        <v>1210201.287</v>
      </c>
      <c r="D119">
        <v>1</v>
      </c>
      <c r="E119">
        <v>0.58399999999999996</v>
      </c>
      <c r="F119">
        <v>1</v>
      </c>
      <c r="G119">
        <v>4.9000000000000002E-2</v>
      </c>
      <c r="H119">
        <v>3</v>
      </c>
      <c r="I119">
        <v>1</v>
      </c>
      <c r="J119">
        <v>0.05</v>
      </c>
      <c r="K119">
        <v>0.05</v>
      </c>
      <c r="L119">
        <v>0.05</v>
      </c>
      <c r="M119">
        <v>0.05</v>
      </c>
    </row>
    <row r="120" spans="1:13" x14ac:dyDescent="0.2">
      <c r="A120">
        <v>0</v>
      </c>
      <c r="B120" t="s">
        <v>31</v>
      </c>
      <c r="C120" s="2">
        <v>1210201.287</v>
      </c>
      <c r="D120">
        <v>1</v>
      </c>
      <c r="E120">
        <v>0.58399999999999996</v>
      </c>
      <c r="F120">
        <v>1</v>
      </c>
      <c r="G120">
        <v>4.9000000000000002E-2</v>
      </c>
      <c r="H120">
        <v>4</v>
      </c>
      <c r="I120">
        <v>1</v>
      </c>
      <c r="J120">
        <v>0.05</v>
      </c>
      <c r="K120">
        <v>0.05</v>
      </c>
      <c r="L120">
        <v>0.05</v>
      </c>
      <c r="M120">
        <v>0.05</v>
      </c>
    </row>
    <row r="121" spans="1:13" x14ac:dyDescent="0.2">
      <c r="A121">
        <v>0</v>
      </c>
      <c r="B121" t="s">
        <v>31</v>
      </c>
      <c r="C121" s="2">
        <v>1210201.287</v>
      </c>
      <c r="D121">
        <v>1</v>
      </c>
      <c r="E121">
        <v>0.58399999999999996</v>
      </c>
      <c r="F121">
        <v>1</v>
      </c>
      <c r="G121">
        <v>4.9000000000000002E-2</v>
      </c>
      <c r="H121">
        <v>5</v>
      </c>
      <c r="I121">
        <v>1</v>
      </c>
      <c r="J121">
        <v>0.05</v>
      </c>
      <c r="K121">
        <v>0.05</v>
      </c>
      <c r="L121">
        <v>0.05</v>
      </c>
      <c r="M121">
        <v>0.05</v>
      </c>
    </row>
    <row r="122" spans="1:13" x14ac:dyDescent="0.2">
      <c r="A122">
        <v>1</v>
      </c>
      <c r="B122" t="s">
        <v>30</v>
      </c>
      <c r="C122">
        <v>1886481</v>
      </c>
      <c r="D122">
        <v>1</v>
      </c>
      <c r="E122">
        <v>0.58399999999999996</v>
      </c>
      <c r="F122">
        <v>1</v>
      </c>
      <c r="G122">
        <v>5.2999999999999999E-2</v>
      </c>
      <c r="H122">
        <v>1</v>
      </c>
      <c r="I122">
        <v>1</v>
      </c>
      <c r="J122">
        <v>0.05</v>
      </c>
      <c r="K122">
        <v>0.05</v>
      </c>
      <c r="L122">
        <v>0.05</v>
      </c>
      <c r="M122">
        <v>0.05</v>
      </c>
    </row>
    <row r="123" spans="1:13" x14ac:dyDescent="0.2">
      <c r="A123">
        <v>0</v>
      </c>
      <c r="B123" t="s">
        <v>30</v>
      </c>
      <c r="C123">
        <v>1886481</v>
      </c>
      <c r="D123">
        <v>1</v>
      </c>
      <c r="E123">
        <v>0.58399999999999996</v>
      </c>
      <c r="F123">
        <v>1</v>
      </c>
      <c r="G123">
        <v>5.2999999999999999E-2</v>
      </c>
      <c r="H123">
        <v>2</v>
      </c>
      <c r="I123">
        <v>1</v>
      </c>
      <c r="J123">
        <v>0.05</v>
      </c>
      <c r="K123">
        <v>0.05</v>
      </c>
      <c r="L123">
        <v>0.05</v>
      </c>
      <c r="M123">
        <v>0.05</v>
      </c>
    </row>
    <row r="124" spans="1:13" x14ac:dyDescent="0.2">
      <c r="A124">
        <v>0</v>
      </c>
      <c r="B124" t="s">
        <v>30</v>
      </c>
      <c r="C124">
        <v>1886481</v>
      </c>
      <c r="D124">
        <v>1</v>
      </c>
      <c r="E124">
        <v>0.58399999999999996</v>
      </c>
      <c r="F124">
        <v>1</v>
      </c>
      <c r="G124">
        <v>5.2999999999999999E-2</v>
      </c>
      <c r="H124">
        <v>3</v>
      </c>
      <c r="I124">
        <v>1</v>
      </c>
      <c r="J124">
        <v>0.05</v>
      </c>
      <c r="K124">
        <v>0.05</v>
      </c>
      <c r="L124">
        <v>0.05</v>
      </c>
      <c r="M124">
        <v>0.05</v>
      </c>
    </row>
    <row r="125" spans="1:13" x14ac:dyDescent="0.2">
      <c r="A125">
        <v>0</v>
      </c>
      <c r="B125" t="s">
        <v>30</v>
      </c>
      <c r="C125">
        <v>1886481</v>
      </c>
      <c r="D125">
        <v>1</v>
      </c>
      <c r="E125">
        <v>0.58399999999999996</v>
      </c>
      <c r="F125">
        <v>1</v>
      </c>
      <c r="G125">
        <v>5.2999999999999999E-2</v>
      </c>
      <c r="H125">
        <v>4</v>
      </c>
      <c r="I125">
        <v>1</v>
      </c>
      <c r="J125">
        <v>0.05</v>
      </c>
      <c r="K125">
        <v>0.05</v>
      </c>
      <c r="L125">
        <v>0.05</v>
      </c>
      <c r="M125">
        <v>0.05</v>
      </c>
    </row>
    <row r="126" spans="1:13" x14ac:dyDescent="0.2">
      <c r="A126">
        <v>0</v>
      </c>
      <c r="B126" t="s">
        <v>30</v>
      </c>
      <c r="C126">
        <v>1886481</v>
      </c>
      <c r="D126">
        <v>1</v>
      </c>
      <c r="E126">
        <v>0.58399999999999996</v>
      </c>
      <c r="F126">
        <v>1</v>
      </c>
      <c r="G126">
        <v>5.2999999999999999E-2</v>
      </c>
      <c r="H126">
        <v>5</v>
      </c>
      <c r="I126">
        <v>1</v>
      </c>
      <c r="J126">
        <v>0.05</v>
      </c>
      <c r="K126">
        <v>0.05</v>
      </c>
      <c r="L126">
        <v>0.05</v>
      </c>
      <c r="M126">
        <v>0.05</v>
      </c>
    </row>
    <row r="127" spans="1:13" x14ac:dyDescent="0.2">
      <c r="A127">
        <v>1</v>
      </c>
      <c r="B127" t="s">
        <v>59</v>
      </c>
      <c r="C127">
        <v>42579</v>
      </c>
      <c r="D127">
        <v>2</v>
      </c>
      <c r="E127">
        <v>0.58399999999999996</v>
      </c>
      <c r="F127">
        <v>1</v>
      </c>
      <c r="G127">
        <v>5.6000000000000001E-2</v>
      </c>
      <c r="H127">
        <v>1</v>
      </c>
      <c r="I127">
        <v>1</v>
      </c>
      <c r="J127">
        <v>0.05</v>
      </c>
      <c r="K127">
        <v>0.05</v>
      </c>
      <c r="L127">
        <v>0.05</v>
      </c>
      <c r="M127">
        <v>0.05</v>
      </c>
    </row>
    <row r="128" spans="1:13" x14ac:dyDescent="0.2">
      <c r="A128">
        <v>0</v>
      </c>
      <c r="B128" t="s">
        <v>59</v>
      </c>
      <c r="C128">
        <v>42579</v>
      </c>
      <c r="D128">
        <v>2</v>
      </c>
      <c r="E128">
        <v>0.58399999999999996</v>
      </c>
      <c r="F128">
        <v>1</v>
      </c>
      <c r="G128">
        <v>5.6000000000000001E-2</v>
      </c>
      <c r="H128">
        <v>2</v>
      </c>
      <c r="I128">
        <v>1</v>
      </c>
      <c r="J128">
        <v>0.05</v>
      </c>
      <c r="K128">
        <v>0.05</v>
      </c>
      <c r="L128">
        <v>0.05</v>
      </c>
      <c r="M128">
        <v>0.05</v>
      </c>
    </row>
    <row r="129" spans="1:13" x14ac:dyDescent="0.2">
      <c r="A129">
        <v>0</v>
      </c>
      <c r="B129" t="s">
        <v>59</v>
      </c>
      <c r="C129">
        <v>42579</v>
      </c>
      <c r="D129">
        <v>2</v>
      </c>
      <c r="E129">
        <v>0.58399999999999996</v>
      </c>
      <c r="F129">
        <v>1</v>
      </c>
      <c r="G129">
        <v>5.6000000000000001E-2</v>
      </c>
      <c r="H129">
        <v>3</v>
      </c>
      <c r="I129">
        <v>1</v>
      </c>
      <c r="J129">
        <v>0.05</v>
      </c>
      <c r="K129">
        <v>0.05</v>
      </c>
      <c r="L129">
        <v>0.05</v>
      </c>
      <c r="M129">
        <v>0.05</v>
      </c>
    </row>
    <row r="130" spans="1:13" x14ac:dyDescent="0.2">
      <c r="A130">
        <v>0</v>
      </c>
      <c r="B130" t="s">
        <v>59</v>
      </c>
      <c r="C130">
        <v>42579</v>
      </c>
      <c r="D130">
        <v>2</v>
      </c>
      <c r="E130">
        <v>0.58399999999999996</v>
      </c>
      <c r="F130">
        <v>1</v>
      </c>
      <c r="G130">
        <v>5.6000000000000001E-2</v>
      </c>
      <c r="H130">
        <v>4</v>
      </c>
      <c r="I130">
        <v>1</v>
      </c>
      <c r="J130">
        <v>0.05</v>
      </c>
      <c r="K130">
        <v>0.05</v>
      </c>
      <c r="L130">
        <v>0.05</v>
      </c>
      <c r="M130">
        <v>0.05</v>
      </c>
    </row>
    <row r="131" spans="1:13" x14ac:dyDescent="0.2">
      <c r="A131">
        <v>0</v>
      </c>
      <c r="B131" t="s">
        <v>59</v>
      </c>
      <c r="C131">
        <v>42579</v>
      </c>
      <c r="D131">
        <v>2</v>
      </c>
      <c r="E131">
        <v>0.58399999999999996</v>
      </c>
      <c r="F131">
        <v>1</v>
      </c>
      <c r="G131">
        <v>5.6000000000000001E-2</v>
      </c>
      <c r="H131">
        <v>5</v>
      </c>
      <c r="I131">
        <v>1</v>
      </c>
      <c r="J131">
        <v>0.05</v>
      </c>
      <c r="K131">
        <v>0.05</v>
      </c>
      <c r="L131">
        <v>0.05</v>
      </c>
      <c r="M131">
        <v>0.05</v>
      </c>
    </row>
    <row r="132" spans="1:13" x14ac:dyDescent="0.2">
      <c r="A132">
        <v>1</v>
      </c>
      <c r="B132" t="s">
        <v>43</v>
      </c>
      <c r="C132" s="2">
        <v>52422.281999999992</v>
      </c>
      <c r="D132">
        <v>2</v>
      </c>
      <c r="E132">
        <v>0.58399999999999996</v>
      </c>
      <c r="F132">
        <v>1</v>
      </c>
      <c r="G132">
        <v>4.9000000000000002E-2</v>
      </c>
      <c r="H132">
        <v>1</v>
      </c>
      <c r="I132">
        <v>1</v>
      </c>
      <c r="J132">
        <v>0.05</v>
      </c>
      <c r="K132">
        <v>0.05</v>
      </c>
      <c r="L132">
        <v>0.05</v>
      </c>
      <c r="M132">
        <v>0.05</v>
      </c>
    </row>
    <row r="133" spans="1:13" x14ac:dyDescent="0.2">
      <c r="A133">
        <v>0</v>
      </c>
      <c r="B133" t="s">
        <v>43</v>
      </c>
      <c r="C133" s="2">
        <v>52422.281999999992</v>
      </c>
      <c r="D133">
        <v>2</v>
      </c>
      <c r="E133">
        <v>0.58399999999999996</v>
      </c>
      <c r="F133">
        <v>1</v>
      </c>
      <c r="G133">
        <v>4.9000000000000002E-2</v>
      </c>
      <c r="H133">
        <v>2</v>
      </c>
      <c r="I133">
        <v>1</v>
      </c>
      <c r="J133">
        <v>0.05</v>
      </c>
      <c r="K133">
        <v>0.05</v>
      </c>
      <c r="L133">
        <v>0.05</v>
      </c>
      <c r="M133">
        <v>0.05</v>
      </c>
    </row>
    <row r="134" spans="1:13" x14ac:dyDescent="0.2">
      <c r="A134">
        <v>0</v>
      </c>
      <c r="B134" t="s">
        <v>43</v>
      </c>
      <c r="C134" s="2">
        <v>52422.281999999992</v>
      </c>
      <c r="D134">
        <v>2</v>
      </c>
      <c r="E134">
        <v>0.58399999999999996</v>
      </c>
      <c r="F134">
        <v>1</v>
      </c>
      <c r="G134">
        <v>4.9000000000000002E-2</v>
      </c>
      <c r="H134">
        <v>3</v>
      </c>
      <c r="I134">
        <v>1</v>
      </c>
      <c r="J134">
        <v>0.05</v>
      </c>
      <c r="K134">
        <v>0.05</v>
      </c>
      <c r="L134">
        <v>0.05</v>
      </c>
      <c r="M134">
        <v>0.05</v>
      </c>
    </row>
    <row r="135" spans="1:13" x14ac:dyDescent="0.2">
      <c r="A135">
        <v>0</v>
      </c>
      <c r="B135" t="s">
        <v>43</v>
      </c>
      <c r="C135" s="2">
        <v>52422.281999999992</v>
      </c>
      <c r="D135">
        <v>2</v>
      </c>
      <c r="E135">
        <v>0.58399999999999996</v>
      </c>
      <c r="F135">
        <v>1</v>
      </c>
      <c r="G135">
        <v>4.9000000000000002E-2</v>
      </c>
      <c r="H135">
        <v>4</v>
      </c>
      <c r="I135">
        <v>1</v>
      </c>
      <c r="J135">
        <v>0.05</v>
      </c>
      <c r="K135">
        <v>0.05</v>
      </c>
      <c r="L135">
        <v>0.05</v>
      </c>
      <c r="M135">
        <v>0.05</v>
      </c>
    </row>
    <row r="136" spans="1:13" x14ac:dyDescent="0.2">
      <c r="A136">
        <v>0</v>
      </c>
      <c r="B136" t="s">
        <v>43</v>
      </c>
      <c r="C136" s="2">
        <v>52422.281999999992</v>
      </c>
      <c r="D136">
        <v>2</v>
      </c>
      <c r="E136">
        <v>0.58399999999999996</v>
      </c>
      <c r="F136">
        <v>1</v>
      </c>
      <c r="G136">
        <v>4.9000000000000002E-2</v>
      </c>
      <c r="H136">
        <v>5</v>
      </c>
      <c r="I136">
        <v>1</v>
      </c>
      <c r="J136">
        <v>0.05</v>
      </c>
      <c r="K136">
        <v>0.05</v>
      </c>
      <c r="L136">
        <v>0.05</v>
      </c>
      <c r="M136">
        <v>0.05</v>
      </c>
    </row>
    <row r="137" spans="1:13" x14ac:dyDescent="0.2">
      <c r="A137">
        <v>1</v>
      </c>
      <c r="B137" t="s">
        <v>42</v>
      </c>
      <c r="C137" s="2">
        <v>316748.71799999999</v>
      </c>
      <c r="D137">
        <v>1</v>
      </c>
      <c r="E137">
        <v>0.58399999999999996</v>
      </c>
      <c r="F137">
        <v>1</v>
      </c>
      <c r="G137">
        <v>4.9000000000000002E-2</v>
      </c>
      <c r="H137">
        <v>1</v>
      </c>
      <c r="I137">
        <v>1</v>
      </c>
      <c r="J137">
        <v>0.05</v>
      </c>
      <c r="K137">
        <v>0.05</v>
      </c>
      <c r="L137">
        <v>0.05</v>
      </c>
      <c r="M137">
        <v>0.05</v>
      </c>
    </row>
    <row r="138" spans="1:13" x14ac:dyDescent="0.2">
      <c r="A138">
        <v>0</v>
      </c>
      <c r="B138" t="s">
        <v>42</v>
      </c>
      <c r="C138" s="2">
        <v>316748.71799999999</v>
      </c>
      <c r="D138">
        <v>1</v>
      </c>
      <c r="E138">
        <v>0.58399999999999996</v>
      </c>
      <c r="F138">
        <v>1</v>
      </c>
      <c r="G138">
        <v>4.9000000000000002E-2</v>
      </c>
      <c r="H138">
        <v>2</v>
      </c>
      <c r="I138">
        <v>1</v>
      </c>
      <c r="J138">
        <v>0.05</v>
      </c>
      <c r="K138">
        <v>0.05</v>
      </c>
      <c r="L138">
        <v>0.05</v>
      </c>
      <c r="M138">
        <v>0.05</v>
      </c>
    </row>
    <row r="139" spans="1:13" x14ac:dyDescent="0.2">
      <c r="A139">
        <v>0</v>
      </c>
      <c r="B139" t="s">
        <v>42</v>
      </c>
      <c r="C139" s="2">
        <v>316748.71799999999</v>
      </c>
      <c r="D139">
        <v>1</v>
      </c>
      <c r="E139">
        <v>0.58399999999999996</v>
      </c>
      <c r="F139">
        <v>1</v>
      </c>
      <c r="G139">
        <v>4.9000000000000002E-2</v>
      </c>
      <c r="H139">
        <v>3</v>
      </c>
      <c r="I139">
        <v>1</v>
      </c>
      <c r="J139">
        <v>0.05</v>
      </c>
      <c r="K139">
        <v>0.05</v>
      </c>
      <c r="L139">
        <v>0.05</v>
      </c>
      <c r="M139">
        <v>0.05</v>
      </c>
    </row>
    <row r="140" spans="1:13" x14ac:dyDescent="0.2">
      <c r="A140">
        <v>0</v>
      </c>
      <c r="B140" t="s">
        <v>42</v>
      </c>
      <c r="C140" s="2">
        <v>316748.71799999999</v>
      </c>
      <c r="D140">
        <v>1</v>
      </c>
      <c r="E140">
        <v>0.58399999999999996</v>
      </c>
      <c r="F140">
        <v>1</v>
      </c>
      <c r="G140">
        <v>4.9000000000000002E-2</v>
      </c>
      <c r="H140">
        <v>4</v>
      </c>
      <c r="I140">
        <v>1</v>
      </c>
      <c r="J140">
        <v>0.05</v>
      </c>
      <c r="K140">
        <v>0.05</v>
      </c>
      <c r="L140">
        <v>0.05</v>
      </c>
      <c r="M140">
        <v>0.05</v>
      </c>
    </row>
    <row r="141" spans="1:13" x14ac:dyDescent="0.2">
      <c r="A141">
        <v>0</v>
      </c>
      <c r="B141" t="s">
        <v>42</v>
      </c>
      <c r="C141" s="2">
        <v>316748.71799999999</v>
      </c>
      <c r="D141">
        <v>1</v>
      </c>
      <c r="E141">
        <v>0.58399999999999996</v>
      </c>
      <c r="F141">
        <v>1</v>
      </c>
      <c r="G141">
        <v>4.9000000000000002E-2</v>
      </c>
      <c r="H141">
        <v>5</v>
      </c>
      <c r="I141">
        <v>1</v>
      </c>
      <c r="J141">
        <v>0.05</v>
      </c>
      <c r="K141">
        <v>0.05</v>
      </c>
      <c r="L141">
        <v>0.05</v>
      </c>
      <c r="M141">
        <v>0.05</v>
      </c>
    </row>
    <row r="142" spans="1:13" x14ac:dyDescent="0.2">
      <c r="A142">
        <v>1</v>
      </c>
      <c r="B142" t="s">
        <v>47</v>
      </c>
      <c r="C142" s="2">
        <v>67620.479999999996</v>
      </c>
      <c r="D142">
        <v>2</v>
      </c>
      <c r="E142">
        <v>0.58399999999999996</v>
      </c>
      <c r="F142">
        <v>1</v>
      </c>
      <c r="G142">
        <v>4.2999999999999997E-2</v>
      </c>
      <c r="H142">
        <v>1</v>
      </c>
      <c r="I142">
        <v>1</v>
      </c>
      <c r="J142">
        <v>0.05</v>
      </c>
      <c r="K142">
        <v>0.05</v>
      </c>
      <c r="L142">
        <v>0.05</v>
      </c>
      <c r="M142">
        <v>0.05</v>
      </c>
    </row>
    <row r="143" spans="1:13" x14ac:dyDescent="0.2">
      <c r="A143">
        <v>0</v>
      </c>
      <c r="B143" t="s">
        <v>47</v>
      </c>
      <c r="C143" s="2">
        <v>67620.479999999996</v>
      </c>
      <c r="D143">
        <v>2</v>
      </c>
      <c r="E143">
        <v>0.58399999999999996</v>
      </c>
      <c r="F143">
        <v>1</v>
      </c>
      <c r="G143">
        <v>4.2999999999999997E-2</v>
      </c>
      <c r="H143">
        <v>2</v>
      </c>
      <c r="I143">
        <v>1</v>
      </c>
      <c r="J143">
        <v>0.05</v>
      </c>
      <c r="K143">
        <v>0.05</v>
      </c>
      <c r="L143">
        <v>0.05</v>
      </c>
      <c r="M143">
        <v>0.05</v>
      </c>
    </row>
    <row r="144" spans="1:13" x14ac:dyDescent="0.2">
      <c r="A144">
        <v>0</v>
      </c>
      <c r="B144" t="s">
        <v>47</v>
      </c>
      <c r="C144" s="2">
        <v>67620.479999999996</v>
      </c>
      <c r="D144">
        <v>2</v>
      </c>
      <c r="E144">
        <v>0.58399999999999996</v>
      </c>
      <c r="F144">
        <v>1</v>
      </c>
      <c r="G144">
        <v>4.2999999999999997E-2</v>
      </c>
      <c r="H144">
        <v>3</v>
      </c>
      <c r="I144">
        <v>1</v>
      </c>
      <c r="J144">
        <v>0.05</v>
      </c>
      <c r="K144">
        <v>0.05</v>
      </c>
      <c r="L144">
        <v>0.05</v>
      </c>
      <c r="M144">
        <v>0.05</v>
      </c>
    </row>
    <row r="145" spans="1:13" x14ac:dyDescent="0.2">
      <c r="A145">
        <v>0</v>
      </c>
      <c r="B145" t="s">
        <v>47</v>
      </c>
      <c r="C145" s="2">
        <v>67620.479999999996</v>
      </c>
      <c r="D145">
        <v>2</v>
      </c>
      <c r="E145">
        <v>0.58399999999999996</v>
      </c>
      <c r="F145">
        <v>1</v>
      </c>
      <c r="G145">
        <v>4.2999999999999997E-2</v>
      </c>
      <c r="H145">
        <v>4</v>
      </c>
      <c r="I145">
        <v>1</v>
      </c>
      <c r="J145">
        <v>0.05</v>
      </c>
      <c r="K145">
        <v>0.05</v>
      </c>
      <c r="L145">
        <v>0.05</v>
      </c>
      <c r="M145">
        <v>0.05</v>
      </c>
    </row>
    <row r="146" spans="1:13" x14ac:dyDescent="0.2">
      <c r="A146">
        <v>0</v>
      </c>
      <c r="B146" t="s">
        <v>47</v>
      </c>
      <c r="C146" s="2">
        <v>67620.479999999996</v>
      </c>
      <c r="D146">
        <v>2</v>
      </c>
      <c r="E146">
        <v>0.58399999999999996</v>
      </c>
      <c r="F146">
        <v>1</v>
      </c>
      <c r="G146">
        <v>4.2999999999999997E-2</v>
      </c>
      <c r="H146">
        <v>5</v>
      </c>
      <c r="I146">
        <v>1</v>
      </c>
      <c r="J146">
        <v>0.05</v>
      </c>
      <c r="K146">
        <v>0.05</v>
      </c>
      <c r="L146">
        <v>0.05</v>
      </c>
      <c r="M146">
        <v>0.05</v>
      </c>
    </row>
    <row r="147" spans="1:13" x14ac:dyDescent="0.2">
      <c r="A147">
        <v>1</v>
      </c>
      <c r="B147" t="s">
        <v>46</v>
      </c>
      <c r="C147" s="2">
        <v>207259.52000000002</v>
      </c>
      <c r="D147">
        <v>1</v>
      </c>
      <c r="E147">
        <v>0.58399999999999996</v>
      </c>
      <c r="F147">
        <v>1</v>
      </c>
      <c r="G147">
        <v>4.2999999999999997E-2</v>
      </c>
      <c r="H147">
        <v>1</v>
      </c>
      <c r="I147">
        <v>1</v>
      </c>
      <c r="J147">
        <v>0.05</v>
      </c>
      <c r="K147">
        <v>0.05</v>
      </c>
      <c r="L147">
        <v>0.05</v>
      </c>
      <c r="M147">
        <v>0.05</v>
      </c>
    </row>
    <row r="148" spans="1:13" x14ac:dyDescent="0.2">
      <c r="A148">
        <v>0</v>
      </c>
      <c r="B148" t="s">
        <v>46</v>
      </c>
      <c r="C148" s="2">
        <v>207259.52000000002</v>
      </c>
      <c r="D148">
        <v>1</v>
      </c>
      <c r="E148">
        <v>0.58399999999999996</v>
      </c>
      <c r="F148">
        <v>1</v>
      </c>
      <c r="G148">
        <v>4.2999999999999997E-2</v>
      </c>
      <c r="H148">
        <v>2</v>
      </c>
      <c r="I148">
        <v>1</v>
      </c>
      <c r="J148">
        <v>0.05</v>
      </c>
      <c r="K148">
        <v>0.05</v>
      </c>
      <c r="L148">
        <v>0.05</v>
      </c>
      <c r="M148">
        <v>0.05</v>
      </c>
    </row>
    <row r="149" spans="1:13" x14ac:dyDescent="0.2">
      <c r="A149">
        <v>0</v>
      </c>
      <c r="B149" t="s">
        <v>46</v>
      </c>
      <c r="C149" s="2">
        <v>207259.52000000002</v>
      </c>
      <c r="D149">
        <v>1</v>
      </c>
      <c r="E149">
        <v>0.58399999999999996</v>
      </c>
      <c r="F149">
        <v>1</v>
      </c>
      <c r="G149">
        <v>4.2999999999999997E-2</v>
      </c>
      <c r="H149">
        <v>3</v>
      </c>
      <c r="I149">
        <v>1</v>
      </c>
      <c r="J149">
        <v>0.05</v>
      </c>
      <c r="K149">
        <v>0.05</v>
      </c>
      <c r="L149">
        <v>0.05</v>
      </c>
      <c r="M149">
        <v>0.05</v>
      </c>
    </row>
    <row r="150" spans="1:13" x14ac:dyDescent="0.2">
      <c r="A150">
        <v>0</v>
      </c>
      <c r="B150" t="s">
        <v>46</v>
      </c>
      <c r="C150" s="2">
        <v>207259.52000000002</v>
      </c>
      <c r="D150">
        <v>1</v>
      </c>
      <c r="E150">
        <v>0.58399999999999996</v>
      </c>
      <c r="F150">
        <v>1</v>
      </c>
      <c r="G150">
        <v>4.2999999999999997E-2</v>
      </c>
      <c r="H150">
        <v>4</v>
      </c>
      <c r="I150">
        <v>1</v>
      </c>
      <c r="J150">
        <v>0.05</v>
      </c>
      <c r="K150">
        <v>0.05</v>
      </c>
      <c r="L150">
        <v>0.05</v>
      </c>
      <c r="M150">
        <v>0.05</v>
      </c>
    </row>
    <row r="151" spans="1:13" x14ac:dyDescent="0.2">
      <c r="A151">
        <v>0</v>
      </c>
      <c r="B151" t="s">
        <v>46</v>
      </c>
      <c r="C151" s="2">
        <v>207259.52000000002</v>
      </c>
      <c r="D151">
        <v>1</v>
      </c>
      <c r="E151">
        <v>0.58399999999999996</v>
      </c>
      <c r="F151">
        <v>1</v>
      </c>
      <c r="G151">
        <v>4.2999999999999997E-2</v>
      </c>
      <c r="H151">
        <v>5</v>
      </c>
      <c r="I151">
        <v>1</v>
      </c>
      <c r="J151">
        <v>0.05</v>
      </c>
      <c r="K151">
        <v>0.05</v>
      </c>
      <c r="L151">
        <v>0.05</v>
      </c>
      <c r="M151">
        <v>0.05</v>
      </c>
    </row>
  </sheetData>
  <sortState ref="B2:M151">
    <sortCondition ref="B2:B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Strategy 1</vt:lpstr>
      <vt:lpstr>Strategy 2</vt:lpstr>
      <vt:lpstr>Master sheet</vt:lpstr>
      <vt:lpstr>Master sheet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A LEVIN</dc:creator>
  <cp:lastModifiedBy>LEONARD A LEVIN</cp:lastModifiedBy>
  <dcterms:created xsi:type="dcterms:W3CDTF">2017-02-20T05:01:33Z</dcterms:created>
  <dcterms:modified xsi:type="dcterms:W3CDTF">2017-03-02T03:46:06Z</dcterms:modified>
</cp:coreProperties>
</file>