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williams/Dropbox/Cardiff/Katsu_PSHA/Codes_JW/MSSM_sourcegeom/"/>
    </mc:Choice>
  </mc:AlternateContent>
  <xr:revisionPtr revIDLastSave="0" documentId="13_ncr:1_{282589A2-C4A1-BF4E-8679-FDEC313940AA}" xr6:coauthVersionLast="47" xr6:coauthVersionMax="47" xr10:uidLastSave="{00000000-0000-0000-0000-000000000000}"/>
  <bookViews>
    <workbookView xWindow="31920" yWindow="7100" windowWidth="27640" windowHeight="15200" xr2:uid="{E73D1F77-02CA-3E47-8B40-7F0FCCCB93B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</calcChain>
</file>

<file path=xl/sharedStrings.xml><?xml version="1.0" encoding="utf-8"?>
<sst xmlns="http://schemas.openxmlformats.org/spreadsheetml/2006/main" count="112" uniqueCount="112">
  <si>
    <t>MSSM_id</t>
  </si>
  <si>
    <t>fault_name</t>
  </si>
  <si>
    <t>MAFD_id</t>
  </si>
  <si>
    <t>Bilila-Mtakataka-1</t>
  </si>
  <si>
    <t>Makanjira</t>
  </si>
  <si>
    <t>Bilila-Mtakataka-2</t>
  </si>
  <si>
    <t>Bwanje</t>
  </si>
  <si>
    <t>Bwanwie</t>
  </si>
  <si>
    <t>Cape Maclear</t>
  </si>
  <si>
    <t>Cassimo</t>
  </si>
  <si>
    <t>Central Basin Fault 1</t>
  </si>
  <si>
    <t>Central Basin Fault 11</t>
  </si>
  <si>
    <t>Central Basin Fault 19</t>
  </si>
  <si>
    <t>Central Basin Fault 2</t>
  </si>
  <si>
    <t>Central Basin Fault 20</t>
  </si>
  <si>
    <t>Central Basin Fault 23</t>
  </si>
  <si>
    <t>Central Basin Fault 25</t>
  </si>
  <si>
    <t>Central Basin Fault 27</t>
  </si>
  <si>
    <t>Central Basin Fault 3</t>
  </si>
  <si>
    <t>Central Basin Fault 5</t>
  </si>
  <si>
    <t>Central Basin Fault 6</t>
  </si>
  <si>
    <t>Central Basin Fault 7</t>
  </si>
  <si>
    <t>Central Basin Fault 8</t>
  </si>
  <si>
    <t>Chilingali</t>
  </si>
  <si>
    <t>Chiloli</t>
  </si>
  <si>
    <t>Chingale Step</t>
  </si>
  <si>
    <t>Zomba</t>
  </si>
  <si>
    <t>Chirobwe-Ncheu-1</t>
  </si>
  <si>
    <t>Chirobwe-Ncheu-2</t>
  </si>
  <si>
    <t>Chombo</t>
  </si>
  <si>
    <t>Elephant Marsh</t>
  </si>
  <si>
    <t>Kaporo-1</t>
  </si>
  <si>
    <t>Kaporo-2</t>
  </si>
  <si>
    <t>Karonga</t>
  </si>
  <si>
    <t>Katesula</t>
  </si>
  <si>
    <t>Kaungozi</t>
  </si>
  <si>
    <t>Kavuzi</t>
  </si>
  <si>
    <t>Leopard Bay-1</t>
  </si>
  <si>
    <t>Lifisi</t>
  </si>
  <si>
    <t>Lipichili</t>
  </si>
  <si>
    <t>Lipichili North</t>
  </si>
  <si>
    <t>Lipichili South</t>
  </si>
  <si>
    <t>Lisungwe-1</t>
  </si>
  <si>
    <t>Lisungwe-2</t>
  </si>
  <si>
    <t>Livingstone</t>
  </si>
  <si>
    <t>Liwaladzi</t>
  </si>
  <si>
    <t>Liwawadzi</t>
  </si>
  <si>
    <t>Liwonde National Park</t>
  </si>
  <si>
    <t>Lweya</t>
  </si>
  <si>
    <t>Malombe</t>
  </si>
  <si>
    <t>Mbiri-1</t>
  </si>
  <si>
    <t>Mbiri-2</t>
  </si>
  <si>
    <t>Metangula-1</t>
  </si>
  <si>
    <t>Metangula-2</t>
  </si>
  <si>
    <t>Mlungusi</t>
  </si>
  <si>
    <t>Mtsimukwe</t>
  </si>
  <si>
    <t>Mtumba</t>
  </si>
  <si>
    <t>Mwanza</t>
  </si>
  <si>
    <t>Nkhotakota</t>
  </si>
  <si>
    <t>North Basin Fault 1</t>
  </si>
  <si>
    <t>North Basin Fault 12</t>
  </si>
  <si>
    <t>North Basin Fault 14a</t>
  </si>
  <si>
    <t>North Basin Fault 14b</t>
  </si>
  <si>
    <t>North Basin Fault 15a</t>
  </si>
  <si>
    <t>North Basin Fault 15b</t>
  </si>
  <si>
    <t>North Basin Fault 2</t>
  </si>
  <si>
    <t>North Basin Fault 4</t>
  </si>
  <si>
    <t>North Basin Fault 8</t>
  </si>
  <si>
    <t>North Basin Fault 9</t>
  </si>
  <si>
    <t>Nsanje</t>
  </si>
  <si>
    <t>Panga-1</t>
  </si>
  <si>
    <t>Panga-2</t>
  </si>
  <si>
    <t>Panga-3</t>
  </si>
  <si>
    <t>Panga-4</t>
  </si>
  <si>
    <t>Phirilanyama-1</t>
  </si>
  <si>
    <t>Phirilanyama-2</t>
  </si>
  <si>
    <t>Ruo</t>
  </si>
  <si>
    <t>Sabi</t>
  </si>
  <si>
    <t>Sani</t>
  </si>
  <si>
    <t>South Basin Fault 10</t>
  </si>
  <si>
    <t>South Basin Fault 11</t>
  </si>
  <si>
    <t>South Basin Fault 12</t>
  </si>
  <si>
    <t>South Basin Fault 13a</t>
  </si>
  <si>
    <t>South Basin Fault 13b</t>
  </si>
  <si>
    <t>South Basin Fault 13c</t>
  </si>
  <si>
    <t>South Basin Fault 14</t>
  </si>
  <si>
    <t>South Basin Fault 15</t>
  </si>
  <si>
    <t>South Basin Fault 2a</t>
  </si>
  <si>
    <t>South Basin Fault 2b</t>
  </si>
  <si>
    <t>South Basin Fault 3</t>
  </si>
  <si>
    <t>South Basin Fault 5</t>
  </si>
  <si>
    <t>South Basin Fault 6</t>
  </si>
  <si>
    <t>South Basin Fault 7a</t>
  </si>
  <si>
    <t>South Basin Fault 7b</t>
  </si>
  <si>
    <t>South Basin Fault 8</t>
  </si>
  <si>
    <t>South Karonga</t>
  </si>
  <si>
    <t>St Mary</t>
  </si>
  <si>
    <t>Thyolo-1a</t>
  </si>
  <si>
    <t>Thyolo-1b</t>
  </si>
  <si>
    <t>Thyolo-2</t>
  </si>
  <si>
    <t>Tsikulamowa</t>
  </si>
  <si>
    <t>Usisya Main</t>
  </si>
  <si>
    <t>Usisya North</t>
  </si>
  <si>
    <t>Usisya Tip-1</t>
  </si>
  <si>
    <t>Usisya Tip-2</t>
  </si>
  <si>
    <t>Usisya Tip-3</t>
  </si>
  <si>
    <t>Usisya Tip-4</t>
  </si>
  <si>
    <t>Wamkurumadzi-1</t>
  </si>
  <si>
    <t>Wamkurumadzi-2</t>
  </si>
  <si>
    <t>Wovwe-1</t>
  </si>
  <si>
    <t>Wovwe-2</t>
  </si>
  <si>
    <t>unofficial_id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</si>
</sst>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williams/Dropbox/Cardiff/MalawiAFD/GISLayers/MalawiRift_AFD/20220626/MSSD_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SD_fault"/>
    </sheetNames>
    <sheetDataSet>
      <sheetData sheetId="0">
        <row r="1">
          <cell r="C1" t="str">
            <v>fault_name</v>
          </cell>
          <cell r="D1" t="str">
            <v>RUP_W</v>
          </cell>
          <cell r="E1" t="str">
            <v>Y_SP</v>
          </cell>
          <cell r="F1" t="str">
            <v>X_SP</v>
          </cell>
          <cell r="G1" t="str">
            <v>length</v>
          </cell>
          <cell r="H1" t="str">
            <v>strike</v>
          </cell>
          <cell r="I1" t="str">
            <v>dip_lower</v>
          </cell>
          <cell r="J1" t="str">
            <v>dip_int</v>
          </cell>
          <cell r="K1" t="str">
            <v>dip_upper</v>
          </cell>
          <cell r="L1" t="str">
            <v>dip_dir</v>
          </cell>
          <cell r="M1" t="str">
            <v>H_LEVEL</v>
          </cell>
          <cell r="N1" t="str">
            <v>H_TOP</v>
          </cell>
          <cell r="O1" t="str">
            <v>WIDTH</v>
          </cell>
          <cell r="P1" t="str">
            <v>NUM_SEC</v>
          </cell>
          <cell r="Q1" t="str">
            <v>MIN_SR</v>
          </cell>
          <cell r="R1" t="str">
            <v>slip_rate</v>
          </cell>
          <cell r="S1" t="str">
            <v>s_rate_err</v>
          </cell>
          <cell r="T1" t="str">
            <v>mag_lower</v>
          </cell>
          <cell r="U1" t="str">
            <v>mag_int</v>
          </cell>
          <cell r="V1" t="str">
            <v>mag_upper</v>
          </cell>
          <cell r="W1" t="str">
            <v>ri_lower</v>
          </cell>
          <cell r="X1" t="str">
            <v>ri_int</v>
          </cell>
          <cell r="Y1" t="str">
            <v>ri_upper</v>
          </cell>
          <cell r="Z1" t="str">
            <v>MULTI_FAULT_ID</v>
          </cell>
          <cell r="AA1" t="str">
            <v>M_FAULT_WIDTH</v>
          </cell>
          <cell r="AB1" t="str">
            <v>INT_MOMENT_R</v>
          </cell>
          <cell r="AC1" t="str">
            <v>AREA</v>
          </cell>
          <cell r="AD1" t="str">
            <v>basin</v>
          </cell>
          <cell r="AE1" t="str">
            <v>class</v>
          </cell>
          <cell r="AF1" t="str">
            <v>MAFD_id</v>
          </cell>
          <cell r="AH1" t="str">
            <v>INT_MAG</v>
          </cell>
          <cell r="AI1" t="str">
            <v>Duplicate</v>
          </cell>
          <cell r="AJ1" t="str">
            <v>NonDup</v>
          </cell>
          <cell r="AK1" t="str">
            <v>Include</v>
          </cell>
          <cell r="AL1" t="str">
            <v>rev_MSSM_id</v>
          </cell>
        </row>
        <row r="2">
          <cell r="C2" t="str">
            <v>Nsanje</v>
          </cell>
          <cell r="D2">
            <v>1</v>
          </cell>
          <cell r="E2">
            <v>-17.164999999999999</v>
          </cell>
          <cell r="F2">
            <v>35.134999999999998</v>
          </cell>
          <cell r="G2">
            <v>33.200000000000003</v>
          </cell>
          <cell r="H2">
            <v>22</v>
          </cell>
          <cell r="I2">
            <v>40</v>
          </cell>
          <cell r="J2">
            <v>53</v>
          </cell>
          <cell r="K2">
            <v>65</v>
          </cell>
          <cell r="L2" t="str">
            <v>E</v>
          </cell>
          <cell r="M2">
            <v>0</v>
          </cell>
          <cell r="N2">
            <v>0</v>
          </cell>
          <cell r="O2">
            <v>18.077155942955567</v>
          </cell>
          <cell r="P2" t="e">
            <v>#VALUE!</v>
          </cell>
          <cell r="Q2">
            <v>4.2699836733571294E-3</v>
          </cell>
          <cell r="R2">
            <v>0.18306490950828774</v>
          </cell>
          <cell r="S2">
            <v>0.14850193969402931</v>
          </cell>
          <cell r="T2">
            <v>6.3774815181767295</v>
          </cell>
          <cell r="U2">
            <v>6.8104665458561513</v>
          </cell>
          <cell r="V2">
            <v>7.2983002721291044</v>
          </cell>
          <cell r="W2">
            <v>1145.1415765335055</v>
          </cell>
          <cell r="X2">
            <v>5198.496141216945</v>
          </cell>
          <cell r="Y2">
            <v>23599.145017556519</v>
          </cell>
          <cell r="Z2">
            <v>0</v>
          </cell>
          <cell r="AA2" t="str">
            <v>NA</v>
          </cell>
          <cell r="AB2">
            <v>3546680709879370</v>
          </cell>
          <cell r="AC2">
            <v>600.16157730612485</v>
          </cell>
          <cell r="AD2" t="str">
            <v>Nsanje</v>
          </cell>
          <cell r="AE2" t="str">
            <v>border</v>
          </cell>
          <cell r="AF2">
            <v>13</v>
          </cell>
          <cell r="AH2">
            <v>6.8104665458561513</v>
          </cell>
          <cell r="AI2">
            <v>1</v>
          </cell>
          <cell r="AJ2">
            <v>0</v>
          </cell>
          <cell r="AK2">
            <v>1</v>
          </cell>
          <cell r="AL2">
            <v>301</v>
          </cell>
        </row>
        <row r="3">
          <cell r="C3" t="str">
            <v>Mwanza</v>
          </cell>
          <cell r="D3">
            <v>1</v>
          </cell>
          <cell r="E3">
            <v>-15.5</v>
          </cell>
          <cell r="F3">
            <v>33.802</v>
          </cell>
          <cell r="G3">
            <v>143.99999999999997</v>
          </cell>
          <cell r="H3">
            <v>127</v>
          </cell>
          <cell r="I3">
            <v>40</v>
          </cell>
          <cell r="J3">
            <v>53</v>
          </cell>
          <cell r="K3">
            <v>65</v>
          </cell>
          <cell r="L3" t="str">
            <v>SW</v>
          </cell>
          <cell r="M3">
            <v>0</v>
          </cell>
          <cell r="N3">
            <v>0</v>
          </cell>
          <cell r="O3">
            <v>43.824748035467898</v>
          </cell>
          <cell r="P3" t="e">
            <v>#VALUE!</v>
          </cell>
          <cell r="Q3">
            <v>0.24826003176656056</v>
          </cell>
          <cell r="R3">
            <v>0.80550693463341816</v>
          </cell>
          <cell r="S3">
            <v>0.43207842206346375</v>
          </cell>
          <cell r="T3">
            <v>7.4395221988287519</v>
          </cell>
          <cell r="U3">
            <v>7.8322802776133074</v>
          </cell>
          <cell r="V3">
            <v>8.1652120439005174</v>
          </cell>
          <cell r="W3">
            <v>1141.7581264846201</v>
          </cell>
          <cell r="X3">
            <v>3739.3646905975602</v>
          </cell>
          <cell r="Y3">
            <v>12246.769228032415</v>
          </cell>
          <cell r="Z3">
            <v>0</v>
          </cell>
          <cell r="AA3" t="str">
            <v>NA</v>
          </cell>
          <cell r="AB3">
            <v>1.6812124349896186E+17</v>
          </cell>
          <cell r="AC3">
            <v>6310.7637171073766</v>
          </cell>
          <cell r="AD3" t="str">
            <v>Lengwe</v>
          </cell>
          <cell r="AE3" t="str">
            <v>border</v>
          </cell>
          <cell r="AF3">
            <v>6</v>
          </cell>
          <cell r="AH3">
            <v>7.8322802776133074</v>
          </cell>
          <cell r="AI3">
            <v>1</v>
          </cell>
          <cell r="AJ3">
            <v>0</v>
          </cell>
          <cell r="AK3">
            <v>1</v>
          </cell>
          <cell r="AL3">
            <v>302</v>
          </cell>
        </row>
        <row r="4">
          <cell r="C4" t="str">
            <v>Panga-1</v>
          </cell>
          <cell r="D4">
            <v>1</v>
          </cell>
          <cell r="E4">
            <v>-16.606000000000002</v>
          </cell>
          <cell r="F4">
            <v>34.945999999999998</v>
          </cell>
          <cell r="G4">
            <v>6.2</v>
          </cell>
          <cell r="H4">
            <v>305</v>
          </cell>
          <cell r="I4">
            <v>40</v>
          </cell>
          <cell r="J4">
            <v>53</v>
          </cell>
          <cell r="K4">
            <v>65</v>
          </cell>
          <cell r="L4" t="str">
            <v>NE</v>
          </cell>
          <cell r="M4">
            <v>0</v>
          </cell>
          <cell r="N4">
            <v>0</v>
          </cell>
          <cell r="O4">
            <v>5.9060779556652578</v>
          </cell>
          <cell r="P4" t="e">
            <v>#VALUE!</v>
          </cell>
          <cell r="Q4">
            <v>5.2441094807999019E-3</v>
          </cell>
          <cell r="R4">
            <v>7.0430676464725089E-2</v>
          </cell>
          <cell r="S4">
            <v>6.2165769423146035E-2</v>
          </cell>
          <cell r="T4">
            <v>5.1629041945004275</v>
          </cell>
          <cell r="U4">
            <v>5.5958892221798493</v>
          </cell>
          <cell r="V4">
            <v>6.0837229484528024</v>
          </cell>
          <cell r="W4">
            <v>789.6653167232945</v>
          </cell>
          <cell r="X4">
            <v>3290.3028767697515</v>
          </cell>
          <cell r="Y4">
            <v>13709.723336719444</v>
          </cell>
          <cell r="Z4">
            <v>601</v>
          </cell>
          <cell r="AA4">
            <v>27.912431497819</v>
          </cell>
          <cell r="AB4">
            <v>84449669855125.75</v>
          </cell>
          <cell r="AC4">
            <v>36.617683325124602</v>
          </cell>
          <cell r="AD4" t="str">
            <v>Lower Shire</v>
          </cell>
          <cell r="AE4" t="str">
            <v>intrarift</v>
          </cell>
          <cell r="AF4">
            <v>14</v>
          </cell>
          <cell r="AH4">
            <v>5.5958892221798493</v>
          </cell>
          <cell r="AI4">
            <v>1</v>
          </cell>
          <cell r="AJ4">
            <v>0</v>
          </cell>
          <cell r="AK4">
            <v>1</v>
          </cell>
          <cell r="AL4">
            <v>303</v>
          </cell>
        </row>
        <row r="5">
          <cell r="C5" t="str">
            <v>Panga-2</v>
          </cell>
          <cell r="D5">
            <v>1</v>
          </cell>
          <cell r="E5">
            <v>-16.553999999999998</v>
          </cell>
          <cell r="F5">
            <v>34.911000000000001</v>
          </cell>
          <cell r="G5">
            <v>11.9</v>
          </cell>
          <cell r="H5">
            <v>300</v>
          </cell>
          <cell r="I5">
            <v>40</v>
          </cell>
          <cell r="J5">
            <v>53</v>
          </cell>
          <cell r="K5">
            <v>65</v>
          </cell>
          <cell r="L5" t="str">
            <v>NE</v>
          </cell>
          <cell r="M5">
            <v>0</v>
          </cell>
          <cell r="N5">
            <v>0</v>
          </cell>
          <cell r="O5">
            <v>9.1215649796776859</v>
          </cell>
          <cell r="P5" t="e">
            <v>#VALUE!</v>
          </cell>
          <cell r="Q5">
            <v>3.8174856990850158E-3</v>
          </cell>
          <cell r="R5">
            <v>6.7440805829578371E-2</v>
          </cell>
          <cell r="S5">
            <v>6.0170663296937175E-2</v>
          </cell>
          <cell r="T5">
            <v>5.6348296476575541</v>
          </cell>
          <cell r="U5">
            <v>6.0678146753369759</v>
          </cell>
          <cell r="V5">
            <v>6.555648401609929</v>
          </cell>
          <cell r="W5">
            <v>1365.1332423743888</v>
          </cell>
          <cell r="X5">
            <v>5703.9267335019158</v>
          </cell>
          <cell r="Y5">
            <v>23832.677405591414</v>
          </cell>
          <cell r="Z5">
            <v>601</v>
          </cell>
          <cell r="AA5">
            <v>27.912431497819</v>
          </cell>
          <cell r="AB5">
            <v>248626876867677.84</v>
          </cell>
          <cell r="AC5">
            <v>108.54662325816446</v>
          </cell>
          <cell r="AD5" t="str">
            <v>Lower Shire</v>
          </cell>
          <cell r="AE5" t="str">
            <v>intrarift</v>
          </cell>
          <cell r="AF5">
            <v>15</v>
          </cell>
          <cell r="AH5">
            <v>6.0678146753369759</v>
          </cell>
          <cell r="AI5">
            <v>1</v>
          </cell>
          <cell r="AJ5">
            <v>0</v>
          </cell>
          <cell r="AK5">
            <v>1</v>
          </cell>
          <cell r="AL5">
            <v>304</v>
          </cell>
        </row>
        <row r="6">
          <cell r="C6" t="str">
            <v>Panga-3</v>
          </cell>
          <cell r="D6">
            <v>1</v>
          </cell>
          <cell r="E6">
            <v>-16.481999999999999</v>
          </cell>
          <cell r="F6">
            <v>34.825000000000003</v>
          </cell>
          <cell r="G6">
            <v>17.399999999999999</v>
          </cell>
          <cell r="H6">
            <v>305</v>
          </cell>
          <cell r="I6">
            <v>40</v>
          </cell>
          <cell r="J6">
            <v>53</v>
          </cell>
          <cell r="K6">
            <v>65</v>
          </cell>
          <cell r="L6" t="str">
            <v>NE</v>
          </cell>
          <cell r="M6">
            <v>0</v>
          </cell>
          <cell r="N6">
            <v>0</v>
          </cell>
          <cell r="O6">
            <v>11.750893247318272</v>
          </cell>
          <cell r="P6" t="e">
            <v>#VALUE!</v>
          </cell>
          <cell r="Q6">
            <v>5.2441094807999019E-3</v>
          </cell>
          <cell r="R6">
            <v>7.035986228696095E-2</v>
          </cell>
          <cell r="S6">
            <v>6.1529429911753031E-2</v>
          </cell>
          <cell r="T6">
            <v>5.9098334591410024</v>
          </cell>
          <cell r="U6">
            <v>6.3428184868204269</v>
          </cell>
          <cell r="V6">
            <v>6.83065221309338</v>
          </cell>
          <cell r="W6">
            <v>1726.7991883250154</v>
          </cell>
          <cell r="X6">
            <v>7353.6851081952609</v>
          </cell>
          <cell r="Y6">
            <v>31316.139731885531</v>
          </cell>
          <cell r="Z6">
            <v>601</v>
          </cell>
          <cell r="AA6">
            <v>27.912431497819</v>
          </cell>
          <cell r="AB6">
            <v>498566049354310.56</v>
          </cell>
          <cell r="AC6">
            <v>204.46554250333793</v>
          </cell>
          <cell r="AD6" t="str">
            <v>Lower Shire</v>
          </cell>
          <cell r="AE6" t="str">
            <v>intrarift</v>
          </cell>
          <cell r="AF6">
            <v>16</v>
          </cell>
          <cell r="AH6">
            <v>6.3428184868204269</v>
          </cell>
          <cell r="AI6">
            <v>1</v>
          </cell>
          <cell r="AJ6">
            <v>0</v>
          </cell>
          <cell r="AK6">
            <v>1</v>
          </cell>
          <cell r="AL6">
            <v>305</v>
          </cell>
        </row>
        <row r="7">
          <cell r="C7" t="str">
            <v>Panga-4</v>
          </cell>
          <cell r="D7">
            <v>1</v>
          </cell>
          <cell r="E7">
            <v>-16.41</v>
          </cell>
          <cell r="F7">
            <v>34.829000000000001</v>
          </cell>
          <cell r="G7">
            <v>28.2</v>
          </cell>
          <cell r="H7">
            <v>309</v>
          </cell>
          <cell r="I7">
            <v>40</v>
          </cell>
          <cell r="J7">
            <v>53</v>
          </cell>
          <cell r="K7">
            <v>65</v>
          </cell>
          <cell r="L7" t="str">
            <v>NE</v>
          </cell>
          <cell r="M7">
            <v>0</v>
          </cell>
          <cell r="N7">
            <v>0</v>
          </cell>
          <cell r="O7">
            <v>16.213276439360268</v>
          </cell>
          <cell r="P7" t="e">
            <v>#VALUE!</v>
          </cell>
          <cell r="Q7">
            <v>6.3571843098018397E-3</v>
          </cell>
          <cell r="R7">
            <v>7.357604907439895E-2</v>
          </cell>
          <cell r="S7">
            <v>6.266690628852277E-2</v>
          </cell>
          <cell r="T7">
            <v>6.2593332258689385</v>
          </cell>
          <cell r="U7">
            <v>6.6575108086248065</v>
          </cell>
          <cell r="V7">
            <v>6.9904425749120165</v>
          </cell>
          <cell r="W7">
            <v>2739.3153256157989</v>
          </cell>
          <cell r="X7">
            <v>10610.509262590373</v>
          </cell>
          <cell r="Y7">
            <v>41098.921967374292</v>
          </cell>
          <cell r="Z7">
            <v>601</v>
          </cell>
          <cell r="AA7">
            <v>27.912431497819</v>
          </cell>
          <cell r="AB7">
            <v>1024542513280660.6</v>
          </cell>
          <cell r="AC7">
            <v>422</v>
          </cell>
          <cell r="AD7" t="str">
            <v>Lower Shire</v>
          </cell>
          <cell r="AE7" t="str">
            <v>intrarift</v>
          </cell>
          <cell r="AF7">
            <v>17</v>
          </cell>
          <cell r="AH7">
            <v>6.6575108086248065</v>
          </cell>
          <cell r="AI7">
            <v>1</v>
          </cell>
          <cell r="AJ7">
            <v>0</v>
          </cell>
          <cell r="AK7">
            <v>1</v>
          </cell>
          <cell r="AL7">
            <v>306</v>
          </cell>
        </row>
        <row r="8">
          <cell r="C8" t="str">
            <v>Mtumba</v>
          </cell>
          <cell r="D8">
            <v>1</v>
          </cell>
          <cell r="E8">
            <v>-15.897</v>
          </cell>
          <cell r="F8">
            <v>34.652999999999999</v>
          </cell>
          <cell r="G8">
            <v>39.5</v>
          </cell>
          <cell r="H8">
            <v>141</v>
          </cell>
          <cell r="I8">
            <v>40</v>
          </cell>
          <cell r="J8">
            <v>53</v>
          </cell>
          <cell r="K8">
            <v>65</v>
          </cell>
          <cell r="L8" t="str">
            <v>SW</v>
          </cell>
          <cell r="M8">
            <v>0</v>
          </cell>
          <cell r="N8">
            <v>0</v>
          </cell>
          <cell r="O8">
            <v>20.29719912803721</v>
          </cell>
          <cell r="P8" t="e">
            <v>#VALUE!</v>
          </cell>
          <cell r="Q8">
            <v>9.4896684003367201E-3</v>
          </cell>
          <cell r="R8">
            <v>7.8473487797667579E-2</v>
          </cell>
          <cell r="S8">
            <v>6.3808510567592597E-2</v>
          </cell>
          <cell r="T8">
            <v>6.5032465380474376</v>
          </cell>
          <cell r="U8">
            <v>6.9362315657268594</v>
          </cell>
          <cell r="V8">
            <v>7.4240652919998125</v>
          </cell>
          <cell r="W8">
            <v>3432.901731923173</v>
          </cell>
          <cell r="X8">
            <v>13370.868735803902</v>
          </cell>
          <cell r="Y8">
            <v>52078.429477776641</v>
          </cell>
          <cell r="Z8">
            <v>602</v>
          </cell>
          <cell r="AA8">
            <v>30.455270589841014</v>
          </cell>
          <cell r="AB8">
            <v>2129059130571099.8</v>
          </cell>
          <cell r="AC8">
            <v>801.7393655574698</v>
          </cell>
          <cell r="AD8" t="str">
            <v>Lower Shire</v>
          </cell>
          <cell r="AE8" t="str">
            <v>intrarift</v>
          </cell>
          <cell r="AF8">
            <v>7</v>
          </cell>
          <cell r="AH8">
            <v>6.9362315657268594</v>
          </cell>
          <cell r="AI8">
            <v>1</v>
          </cell>
          <cell r="AJ8">
            <v>0</v>
          </cell>
          <cell r="AK8">
            <v>1</v>
          </cell>
          <cell r="AL8">
            <v>307</v>
          </cell>
        </row>
        <row r="9">
          <cell r="C9" t="str">
            <v>Elephant Marsh</v>
          </cell>
          <cell r="D9">
            <v>1</v>
          </cell>
          <cell r="E9">
            <v>-16.206</v>
          </cell>
          <cell r="F9">
            <v>34.89</v>
          </cell>
          <cell r="G9">
            <v>33.1</v>
          </cell>
          <cell r="H9">
            <v>137</v>
          </cell>
          <cell r="I9">
            <v>40</v>
          </cell>
          <cell r="J9">
            <v>53</v>
          </cell>
          <cell r="K9">
            <v>65</v>
          </cell>
          <cell r="L9" t="str">
            <v>SW</v>
          </cell>
          <cell r="M9">
            <v>0</v>
          </cell>
          <cell r="N9">
            <v>0</v>
          </cell>
          <cell r="O9">
            <v>18.040838185947027</v>
          </cell>
          <cell r="P9" t="e">
            <v>#VALUE!</v>
          </cell>
          <cell r="Q9">
            <v>8.4851473806598077E-3</v>
          </cell>
          <cell r="R9">
            <v>7.7766816265387451E-2</v>
          </cell>
          <cell r="S9">
            <v>6.5446388234967304E-2</v>
          </cell>
          <cell r="T9">
            <v>6.3752980349628672</v>
          </cell>
          <cell r="U9">
            <v>6.808283062642289</v>
          </cell>
          <cell r="V9">
            <v>7.2961167889152421</v>
          </cell>
          <cell r="W9">
            <v>2981.9842521555265</v>
          </cell>
          <cell r="X9">
            <v>11617.239471813376</v>
          </cell>
          <cell r="Y9">
            <v>45258.539795407283</v>
          </cell>
          <cell r="Z9">
            <v>602</v>
          </cell>
          <cell r="AA9">
            <v>30.455270589841014</v>
          </cell>
          <cell r="AB9">
            <v>1575149037616121.2</v>
          </cell>
          <cell r="AC9">
            <v>597.15174395484667</v>
          </cell>
          <cell r="AD9" t="str">
            <v>Lower Shire</v>
          </cell>
          <cell r="AE9" t="str">
            <v>intrarift</v>
          </cell>
          <cell r="AF9">
            <v>5</v>
          </cell>
          <cell r="AH9">
            <v>6.808283062642289</v>
          </cell>
          <cell r="AI9">
            <v>1</v>
          </cell>
          <cell r="AJ9">
            <v>0</v>
          </cell>
          <cell r="AK9">
            <v>1</v>
          </cell>
          <cell r="AL9">
            <v>308</v>
          </cell>
        </row>
        <row r="10">
          <cell r="C10" t="str">
            <v>Ruo</v>
          </cell>
          <cell r="D10">
            <v>1</v>
          </cell>
          <cell r="E10">
            <v>-16.420000000000002</v>
          </cell>
          <cell r="F10">
            <v>35.295999999999999</v>
          </cell>
          <cell r="G10">
            <v>36</v>
          </cell>
          <cell r="H10">
            <v>135</v>
          </cell>
          <cell r="I10">
            <v>40</v>
          </cell>
          <cell r="J10">
            <v>53</v>
          </cell>
          <cell r="K10">
            <v>65</v>
          </cell>
          <cell r="L10" t="str">
            <v>SW</v>
          </cell>
          <cell r="M10">
            <v>0</v>
          </cell>
          <cell r="N10">
            <v>0</v>
          </cell>
          <cell r="O10">
            <v>19.079766224737462</v>
          </cell>
          <cell r="P10" t="e">
            <v>#VALUE!</v>
          </cell>
          <cell r="Q10">
            <v>7.9670708025339401E-3</v>
          </cell>
          <cell r="R10">
            <v>7.7196851564620125E-2</v>
          </cell>
          <cell r="S10">
            <v>6.2864210413160787E-2</v>
          </cell>
          <cell r="T10">
            <v>6.436088879948815</v>
          </cell>
          <cell r="U10">
            <v>6.8690739076282386</v>
          </cell>
          <cell r="V10">
            <v>7.3569076339011916</v>
          </cell>
          <cell r="W10">
            <v>3110.9740035285754</v>
          </cell>
          <cell r="X10">
            <v>12384.1982786347</v>
          </cell>
          <cell r="Y10">
            <v>49299.147736555475</v>
          </cell>
          <cell r="Z10">
            <v>0</v>
          </cell>
          <cell r="AA10" t="str">
            <v>NA</v>
          </cell>
          <cell r="AB10">
            <v>1822816557066231</v>
          </cell>
          <cell r="AC10">
            <v>686.87158409054859</v>
          </cell>
          <cell r="AD10" t="str">
            <v>Lower Shire</v>
          </cell>
          <cell r="AE10" t="str">
            <v>intrarift</v>
          </cell>
          <cell r="AF10">
            <v>8</v>
          </cell>
          <cell r="AH10">
            <v>6.8690739076282386</v>
          </cell>
          <cell r="AI10">
            <v>1</v>
          </cell>
          <cell r="AJ10">
            <v>0</v>
          </cell>
          <cell r="AK10">
            <v>1</v>
          </cell>
          <cell r="AL10">
            <v>309</v>
          </cell>
        </row>
        <row r="11">
          <cell r="C11" t="str">
            <v>Thyolo-1a</v>
          </cell>
          <cell r="D11">
            <v>0.25</v>
          </cell>
          <cell r="E11">
            <v>-15.813000000000001</v>
          </cell>
          <cell r="F11">
            <v>34.735999999999997</v>
          </cell>
          <cell r="G11">
            <v>95.1</v>
          </cell>
          <cell r="H11">
            <v>146</v>
          </cell>
          <cell r="I11">
            <v>40</v>
          </cell>
          <cell r="J11">
            <v>53</v>
          </cell>
          <cell r="K11">
            <v>65</v>
          </cell>
          <cell r="L11" t="str">
            <v>SW</v>
          </cell>
          <cell r="M11">
            <v>0</v>
          </cell>
          <cell r="N11">
            <v>0</v>
          </cell>
          <cell r="O11">
            <v>36.460704841292539</v>
          </cell>
          <cell r="P11" t="e">
            <v>#VALUE!</v>
          </cell>
          <cell r="Q11">
            <v>0.16019628803137001</v>
          </cell>
          <cell r="R11">
            <v>0.56971854103203423</v>
          </cell>
          <cell r="S11">
            <v>0.33123320733603856</v>
          </cell>
          <cell r="T11">
            <v>7.1392189068990275</v>
          </cell>
          <cell r="U11">
            <v>7.5722039345784493</v>
          </cell>
          <cell r="V11">
            <v>7.985030068742681</v>
          </cell>
          <cell r="W11">
            <v>1173.6235469569745</v>
          </cell>
          <cell r="X11">
            <v>3770.2052660278787</v>
          </cell>
          <cell r="Y11">
            <v>12111.590454060173</v>
          </cell>
          <cell r="Z11">
            <v>0</v>
          </cell>
          <cell r="AA11" t="str">
            <v>NA</v>
          </cell>
          <cell r="AB11">
            <v>1.6977780516192224E+16</v>
          </cell>
          <cell r="AC11">
            <v>3467.4130304069204</v>
          </cell>
          <cell r="AD11" t="str">
            <v>Lower Shire</v>
          </cell>
          <cell r="AE11" t="str">
            <v>border</v>
          </cell>
          <cell r="AF11">
            <v>97</v>
          </cell>
          <cell r="AH11">
            <v>7.5722039345784493</v>
          </cell>
          <cell r="AI11">
            <v>1</v>
          </cell>
          <cell r="AJ11">
            <v>0</v>
          </cell>
          <cell r="AK11">
            <v>1</v>
          </cell>
          <cell r="AL11">
            <v>310</v>
          </cell>
        </row>
        <row r="12">
          <cell r="C12" t="str">
            <v>Thyolo-1b</v>
          </cell>
          <cell r="D12">
            <v>0.25</v>
          </cell>
          <cell r="E12">
            <v>-16.212</v>
          </cell>
          <cell r="F12">
            <v>34.966999999999999</v>
          </cell>
          <cell r="G12">
            <v>41.3</v>
          </cell>
          <cell r="H12">
            <v>139</v>
          </cell>
          <cell r="I12">
            <v>40</v>
          </cell>
          <cell r="J12">
            <v>53</v>
          </cell>
          <cell r="K12">
            <v>65</v>
          </cell>
          <cell r="L12" t="str">
            <v>SW</v>
          </cell>
          <cell r="M12">
            <v>0</v>
          </cell>
          <cell r="N12">
            <v>0</v>
          </cell>
          <cell r="O12">
            <v>20.909232083328909</v>
          </cell>
          <cell r="P12" t="e">
            <v>#VALUE!</v>
          </cell>
          <cell r="Q12">
            <v>0.13489329170608655</v>
          </cell>
          <cell r="R12">
            <v>0.5484177316712513</v>
          </cell>
          <cell r="S12">
            <v>0.3286883217415093</v>
          </cell>
          <cell r="T12">
            <v>6.535501464764006</v>
          </cell>
          <cell r="U12">
            <v>6.9684864924434278</v>
          </cell>
          <cell r="V12">
            <v>7.4563202187163808</v>
          </cell>
          <cell r="W12">
            <v>578.05028498401407</v>
          </cell>
          <cell r="X12">
            <v>1950.2390642920582</v>
          </cell>
          <cell r="Y12">
            <v>6579.7604580299612</v>
          </cell>
          <cell r="Z12">
            <v>0</v>
          </cell>
          <cell r="AA12" t="str">
            <v>NA</v>
          </cell>
          <cell r="AB12">
            <v>4079264782438075</v>
          </cell>
          <cell r="AC12">
            <v>863.55128504148388</v>
          </cell>
          <cell r="AD12" t="str">
            <v>Lower Shire</v>
          </cell>
          <cell r="AE12" t="str">
            <v>border</v>
          </cell>
          <cell r="AF12">
            <v>97</v>
          </cell>
          <cell r="AH12">
            <v>6.9684864924434278</v>
          </cell>
          <cell r="AI12">
            <v>1</v>
          </cell>
          <cell r="AJ12">
            <v>0</v>
          </cell>
          <cell r="AK12">
            <v>1</v>
          </cell>
          <cell r="AL12">
            <v>311</v>
          </cell>
        </row>
        <row r="13">
          <cell r="C13" t="str">
            <v>Thyolo-2</v>
          </cell>
          <cell r="D13">
            <v>0.5</v>
          </cell>
          <cell r="E13">
            <v>-15.813000000000001</v>
          </cell>
          <cell r="F13">
            <v>34.735999999999997</v>
          </cell>
          <cell r="G13">
            <v>73.099999999999994</v>
          </cell>
          <cell r="H13">
            <v>142</v>
          </cell>
          <cell r="I13">
            <v>40</v>
          </cell>
          <cell r="J13">
            <v>53</v>
          </cell>
          <cell r="K13">
            <v>65</v>
          </cell>
          <cell r="L13" t="str">
            <v>SW</v>
          </cell>
          <cell r="M13">
            <v>0</v>
          </cell>
          <cell r="N13">
            <v>0</v>
          </cell>
          <cell r="O13">
            <v>30.594941936601185</v>
          </cell>
          <cell r="P13" t="e">
            <v>#VALUE!</v>
          </cell>
          <cell r="Q13">
            <v>0.14600641789536803</v>
          </cell>
          <cell r="R13">
            <v>0.55557845276781259</v>
          </cell>
          <cell r="S13">
            <v>0.3252423541215107</v>
          </cell>
          <cell r="T13">
            <v>6.9487803402664383</v>
          </cell>
          <cell r="U13">
            <v>7.3817653679458601</v>
          </cell>
          <cell r="V13">
            <v>7.8695990942188132</v>
          </cell>
          <cell r="W13">
            <v>1007.7708841374591</v>
          </cell>
          <cell r="X13">
            <v>3172.3014818893153</v>
          </cell>
          <cell r="Y13">
            <v>9985.8974399824911</v>
          </cell>
          <cell r="Z13">
            <v>0</v>
          </cell>
          <cell r="AA13" t="str">
            <v>NA</v>
          </cell>
          <cell r="AB13">
            <v>2.0904683765446204E+16</v>
          </cell>
          <cell r="AC13">
            <v>2236.4902555655462</v>
          </cell>
          <cell r="AD13" t="str">
            <v>Lower Shire</v>
          </cell>
          <cell r="AE13" t="str">
            <v>border</v>
          </cell>
          <cell r="AF13">
            <v>97</v>
          </cell>
          <cell r="AH13">
            <v>7.3817653679458601</v>
          </cell>
          <cell r="AI13">
            <v>1</v>
          </cell>
          <cell r="AJ13">
            <v>0</v>
          </cell>
          <cell r="AK13">
            <v>1</v>
          </cell>
          <cell r="AL13">
            <v>312</v>
          </cell>
        </row>
        <row r="14">
          <cell r="C14" t="str">
            <v>Zomba</v>
          </cell>
          <cell r="D14">
            <v>1</v>
          </cell>
          <cell r="E14">
            <v>-15.194000000000001</v>
          </cell>
          <cell r="F14">
            <v>35.298999999999999</v>
          </cell>
          <cell r="G14">
            <v>70.400000000000006</v>
          </cell>
          <cell r="H14">
            <v>205</v>
          </cell>
          <cell r="I14">
            <v>40</v>
          </cell>
          <cell r="J14">
            <v>53</v>
          </cell>
          <cell r="K14">
            <v>65</v>
          </cell>
          <cell r="L14" t="str">
            <v>NW</v>
          </cell>
          <cell r="M14">
            <v>0</v>
          </cell>
          <cell r="N14">
            <v>0</v>
          </cell>
          <cell r="O14">
            <v>29.836862629465084</v>
          </cell>
          <cell r="P14" t="e">
            <v>#VALUE!</v>
          </cell>
          <cell r="Q14">
            <v>7.7372618461397757E-2</v>
          </cell>
          <cell r="R14">
            <v>0.531749897333336</v>
          </cell>
          <cell r="S14">
            <v>0.35045279680560676</v>
          </cell>
          <cell r="T14">
            <v>6.9215391439068554</v>
          </cell>
          <cell r="U14">
            <v>7.3545241715862799</v>
          </cell>
          <cell r="V14">
            <v>7.842357897859233</v>
          </cell>
          <cell r="W14">
            <v>941.85078309666574</v>
          </cell>
          <cell r="X14">
            <v>3302.3043972111655</v>
          </cell>
          <cell r="Y14">
            <v>11578.494733513384</v>
          </cell>
          <cell r="Z14">
            <v>0</v>
          </cell>
          <cell r="AA14" t="str">
            <v>NA</v>
          </cell>
          <cell r="AB14">
            <v>3.6556882643345824E+16</v>
          </cell>
          <cell r="AC14">
            <v>2100.515129114342</v>
          </cell>
          <cell r="AD14" t="str">
            <v>Zomba</v>
          </cell>
          <cell r="AE14" t="str">
            <v>border</v>
          </cell>
          <cell r="AF14">
            <v>1</v>
          </cell>
          <cell r="AH14">
            <v>7.3545241715862799</v>
          </cell>
          <cell r="AI14">
            <v>1</v>
          </cell>
          <cell r="AJ14">
            <v>0</v>
          </cell>
          <cell r="AK14">
            <v>1</v>
          </cell>
          <cell r="AL14">
            <v>313</v>
          </cell>
        </row>
        <row r="15">
          <cell r="C15" t="str">
            <v>Chingale Step</v>
          </cell>
          <cell r="D15">
            <v>1</v>
          </cell>
          <cell r="E15">
            <v>-15.057</v>
          </cell>
          <cell r="F15">
            <v>35.226999999999997</v>
          </cell>
          <cell r="G15">
            <v>80</v>
          </cell>
          <cell r="H15">
            <v>205</v>
          </cell>
          <cell r="I15">
            <v>54</v>
          </cell>
          <cell r="J15">
            <v>53</v>
          </cell>
          <cell r="K15">
            <v>65</v>
          </cell>
          <cell r="L15" t="str">
            <v>NW</v>
          </cell>
          <cell r="M15">
            <v>0</v>
          </cell>
          <cell r="N15">
            <v>0</v>
          </cell>
          <cell r="O15">
            <v>32.49112183528942</v>
          </cell>
          <cell r="P15" t="e">
            <v>#VALUE!</v>
          </cell>
          <cell r="Q15">
            <v>3.3612539154819483E-3</v>
          </cell>
          <cell r="R15">
            <v>4.0267063853132661E-2</v>
          </cell>
          <cell r="S15">
            <v>3.426780264833592E-2</v>
          </cell>
          <cell r="T15">
            <v>7.0140680236565771</v>
          </cell>
          <cell r="U15">
            <v>7.4470530513359989</v>
          </cell>
          <cell r="V15">
            <v>7.9099395387972109</v>
          </cell>
          <cell r="W15">
            <v>11749.01352260054</v>
          </cell>
          <cell r="X15">
            <v>47905.436452085509</v>
          </cell>
          <cell r="Y15">
            <v>195329.66212441982</v>
          </cell>
          <cell r="Z15">
            <v>0</v>
          </cell>
          <cell r="AA15" t="str">
            <v>NA</v>
          </cell>
          <cell r="AB15">
            <v>3468923925608483</v>
          </cell>
          <cell r="AC15">
            <v>2599.2897468231536</v>
          </cell>
          <cell r="AD15" t="str">
            <v>Zomba</v>
          </cell>
          <cell r="AE15" t="str">
            <v>intrarift</v>
          </cell>
          <cell r="AF15">
            <v>9</v>
          </cell>
          <cell r="AH15">
            <v>7.4470530513359989</v>
          </cell>
          <cell r="AI15">
            <v>1</v>
          </cell>
          <cell r="AJ15">
            <v>0</v>
          </cell>
          <cell r="AK15">
            <v>1</v>
          </cell>
          <cell r="AL15">
            <v>314</v>
          </cell>
        </row>
        <row r="16">
          <cell r="C16" t="str">
            <v>Liwawadzi</v>
          </cell>
          <cell r="D16">
            <v>1</v>
          </cell>
          <cell r="E16">
            <v>-15.377000000000001</v>
          </cell>
          <cell r="F16">
            <v>35.002000000000002</v>
          </cell>
          <cell r="G16">
            <v>33.900000000000006</v>
          </cell>
          <cell r="H16">
            <v>2</v>
          </cell>
          <cell r="I16">
            <v>40</v>
          </cell>
          <cell r="J16">
            <v>53</v>
          </cell>
          <cell r="K16">
            <v>65</v>
          </cell>
          <cell r="L16" t="str">
            <v>E</v>
          </cell>
          <cell r="M16">
            <v>0</v>
          </cell>
          <cell r="N16">
            <v>0</v>
          </cell>
          <cell r="O16">
            <v>18.330367868609443</v>
          </cell>
          <cell r="P16" t="e">
            <v>#VALUE!</v>
          </cell>
          <cell r="Q16">
            <v>6.4158453640942546E-3</v>
          </cell>
          <cell r="R16">
            <v>4.8013656883190044E-2</v>
          </cell>
          <cell r="S16">
            <v>3.6049959761355048E-2</v>
          </cell>
          <cell r="T16">
            <v>6.392584209008473</v>
          </cell>
          <cell r="U16">
            <v>6.6844446986664536</v>
          </cell>
          <cell r="V16">
            <v>7.0173764649536636</v>
          </cell>
          <cell r="W16">
            <v>4798.3273354706898</v>
          </cell>
          <cell r="X16">
            <v>16776.690013421954</v>
          </cell>
          <cell r="Y16">
            <v>58657.383735751835</v>
          </cell>
          <cell r="Z16">
            <v>603</v>
          </cell>
          <cell r="AA16">
            <v>41.288375307262264</v>
          </cell>
          <cell r="AB16">
            <v>711149268986581</v>
          </cell>
          <cell r="AC16">
            <v>449</v>
          </cell>
          <cell r="AD16" t="str">
            <v>Zomba</v>
          </cell>
          <cell r="AE16" t="str">
            <v>intrarift</v>
          </cell>
          <cell r="AF16">
            <v>79</v>
          </cell>
          <cell r="AH16">
            <v>6.6844446986664536</v>
          </cell>
          <cell r="AI16">
            <v>1</v>
          </cell>
          <cell r="AJ16">
            <v>0</v>
          </cell>
          <cell r="AK16">
            <v>1</v>
          </cell>
          <cell r="AL16">
            <v>315</v>
          </cell>
        </row>
        <row r="17">
          <cell r="C17" t="str">
            <v>Mlungusi</v>
          </cell>
          <cell r="D17">
            <v>1</v>
          </cell>
          <cell r="E17">
            <v>-15.446</v>
          </cell>
          <cell r="F17">
            <v>34.954999999999998</v>
          </cell>
          <cell r="G17">
            <v>38.199999999999996</v>
          </cell>
          <cell r="H17">
            <v>1</v>
          </cell>
          <cell r="I17">
            <v>40</v>
          </cell>
          <cell r="J17">
            <v>53</v>
          </cell>
          <cell r="K17">
            <v>65</v>
          </cell>
          <cell r="L17" t="str">
            <v>E</v>
          </cell>
          <cell r="M17">
            <v>0</v>
          </cell>
          <cell r="N17">
            <v>0</v>
          </cell>
          <cell r="O17">
            <v>19.849380515196682</v>
          </cell>
          <cell r="P17" t="e">
            <v>#VALUE!</v>
          </cell>
          <cell r="Q17">
            <v>6.5634599841512958E-3</v>
          </cell>
          <cell r="R17">
            <v>4.787358236550928E-2</v>
          </cell>
          <cell r="S17">
            <v>3.6225835200355778E-2</v>
          </cell>
          <cell r="T17">
            <v>6.479023650189518</v>
          </cell>
          <cell r="U17">
            <v>6.8146709818294182</v>
          </cell>
          <cell r="V17">
            <v>7.1476027481166282</v>
          </cell>
          <cell r="W17">
            <v>5561.2731795070567</v>
          </cell>
          <cell r="X17">
            <v>19376.79317916451</v>
          </cell>
          <cell r="Y17">
            <v>67513.337645714535</v>
          </cell>
          <cell r="Z17">
            <v>0</v>
          </cell>
          <cell r="AA17" t="str">
            <v>NA</v>
          </cell>
          <cell r="AB17">
            <v>965438400464690.25</v>
          </cell>
          <cell r="AC17">
            <v>606</v>
          </cell>
          <cell r="AD17" t="str">
            <v>Zomba</v>
          </cell>
          <cell r="AE17" t="str">
            <v>intrarift</v>
          </cell>
          <cell r="AF17">
            <v>80</v>
          </cell>
          <cell r="AH17">
            <v>6.8146709818294182</v>
          </cell>
          <cell r="AI17">
            <v>1</v>
          </cell>
          <cell r="AJ17">
            <v>0</v>
          </cell>
          <cell r="AK17">
            <v>1</v>
          </cell>
          <cell r="AL17">
            <v>316</v>
          </cell>
        </row>
        <row r="18">
          <cell r="C18" t="str">
            <v>Mtsimukwe</v>
          </cell>
          <cell r="D18">
            <v>1</v>
          </cell>
          <cell r="E18">
            <v>-15.345000000000001</v>
          </cell>
          <cell r="F18">
            <v>34.902999999999999</v>
          </cell>
          <cell r="G18">
            <v>14.1</v>
          </cell>
          <cell r="H18">
            <v>360</v>
          </cell>
          <cell r="I18">
            <v>40</v>
          </cell>
          <cell r="J18">
            <v>53</v>
          </cell>
          <cell r="K18">
            <v>65</v>
          </cell>
          <cell r="L18" t="str">
            <v>E</v>
          </cell>
          <cell r="M18">
            <v>0</v>
          </cell>
          <cell r="N18">
            <v>0</v>
          </cell>
          <cell r="O18">
            <v>10.213724136857296</v>
          </cell>
          <cell r="P18" t="e">
            <v>#VALUE!</v>
          </cell>
          <cell r="Q18">
            <v>6.709075310715496E-3</v>
          </cell>
          <cell r="R18">
            <v>4.7943014128407603E-2</v>
          </cell>
          <cell r="S18">
            <v>3.6269781121626085E-2</v>
          </cell>
          <cell r="T18">
            <v>5.7576165664289691</v>
          </cell>
          <cell r="U18">
            <v>6.1906015941083936</v>
          </cell>
          <cell r="V18">
            <v>6.6784353203813467</v>
          </cell>
          <cell r="W18">
            <v>2615.3546581840728</v>
          </cell>
          <cell r="X18">
            <v>9316.1641086742457</v>
          </cell>
          <cell r="Y18">
            <v>33185.141230525143</v>
          </cell>
          <cell r="Z18">
            <v>0</v>
          </cell>
          <cell r="AA18" t="str">
            <v>NA</v>
          </cell>
          <cell r="AB18">
            <v>232629753730571.59</v>
          </cell>
          <cell r="AC18">
            <v>144.01351032968788</v>
          </cell>
          <cell r="AD18" t="str">
            <v>Zomba</v>
          </cell>
          <cell r="AE18" t="str">
            <v>intrarift</v>
          </cell>
          <cell r="AF18">
            <v>2</v>
          </cell>
          <cell r="AH18">
            <v>6.1906015941083936</v>
          </cell>
          <cell r="AI18">
            <v>1</v>
          </cell>
          <cell r="AJ18">
            <v>0</v>
          </cell>
          <cell r="AK18">
            <v>1</v>
          </cell>
          <cell r="AL18">
            <v>317</v>
          </cell>
        </row>
        <row r="19">
          <cell r="C19" t="str">
            <v>Lisungwe-1</v>
          </cell>
          <cell r="D19">
            <v>0.5</v>
          </cell>
          <cell r="E19">
            <v>-15.704000000000001</v>
          </cell>
          <cell r="F19">
            <v>34.667999999999999</v>
          </cell>
          <cell r="G19">
            <v>43.699999999999996</v>
          </cell>
          <cell r="H19">
            <v>16</v>
          </cell>
          <cell r="I19">
            <v>40</v>
          </cell>
          <cell r="J19">
            <v>53</v>
          </cell>
          <cell r="K19">
            <v>65</v>
          </cell>
          <cell r="L19" t="str">
            <v>E</v>
          </cell>
          <cell r="M19">
            <v>0</v>
          </cell>
          <cell r="N19">
            <v>0</v>
          </cell>
          <cell r="O19">
            <v>21.711625534424297</v>
          </cell>
          <cell r="P19" t="e">
            <v>#VALUE!</v>
          </cell>
          <cell r="Q19">
            <v>4.165516650274554E-3</v>
          </cell>
          <cell r="R19">
            <v>4.1693021289611776E-2</v>
          </cell>
          <cell r="S19">
            <v>3.4329274000792193E-2</v>
          </cell>
          <cell r="T19">
            <v>6.5763871069540398</v>
          </cell>
          <cell r="U19">
            <v>7.0093721346334616</v>
          </cell>
          <cell r="V19">
            <v>7.4972058609064147</v>
          </cell>
          <cell r="W19">
            <v>6938.9774399522348</v>
          </cell>
          <cell r="X19">
            <v>27071.023631156891</v>
          </cell>
          <cell r="Y19">
            <v>105612.1491646901</v>
          </cell>
          <cell r="Z19">
            <v>0</v>
          </cell>
          <cell r="AA19" t="str">
            <v>NA</v>
          </cell>
          <cell r="AB19">
            <v>676898463542828.62</v>
          </cell>
          <cell r="AC19">
            <v>948.79803585434172</v>
          </cell>
          <cell r="AD19" t="str">
            <v>Zomba</v>
          </cell>
          <cell r="AE19" t="str">
            <v>intrarift</v>
          </cell>
          <cell r="AF19">
            <v>82</v>
          </cell>
          <cell r="AH19">
            <v>7.0093721346334616</v>
          </cell>
          <cell r="AI19">
            <v>1</v>
          </cell>
          <cell r="AJ19">
            <v>0</v>
          </cell>
          <cell r="AK19">
            <v>1</v>
          </cell>
          <cell r="AL19">
            <v>318</v>
          </cell>
        </row>
        <row r="20">
          <cell r="C20" t="str">
            <v>Lisungwe-2</v>
          </cell>
          <cell r="D20">
            <v>0.5</v>
          </cell>
          <cell r="E20">
            <v>-15.741</v>
          </cell>
          <cell r="F20">
            <v>34.752000000000002</v>
          </cell>
          <cell r="G20">
            <v>48</v>
          </cell>
          <cell r="H20">
            <v>2</v>
          </cell>
          <cell r="I20">
            <v>40</v>
          </cell>
          <cell r="J20">
            <v>53</v>
          </cell>
          <cell r="K20">
            <v>65</v>
          </cell>
          <cell r="L20" t="str">
            <v>E</v>
          </cell>
          <cell r="M20">
            <v>0</v>
          </cell>
          <cell r="N20">
            <v>0</v>
          </cell>
          <cell r="O20">
            <v>23.113490742262371</v>
          </cell>
          <cell r="P20" t="e">
            <v>#VALUE!</v>
          </cell>
          <cell r="Q20">
            <v>6.4158453640942546E-3</v>
          </cell>
          <cell r="R20">
            <v>4.6711755229180384E-2</v>
          </cell>
          <cell r="S20">
            <v>3.5921162734259486E-2</v>
          </cell>
          <cell r="T20">
            <v>6.6443201076293148</v>
          </cell>
          <cell r="U20">
            <v>7.0773051353087366</v>
          </cell>
          <cell r="V20">
            <v>7.5651388615816915</v>
          </cell>
          <cell r="W20">
            <v>7720.5416847760098</v>
          </cell>
          <cell r="X20">
            <v>27156.389924214156</v>
          </cell>
          <cell r="Y20">
            <v>95520.43675512592</v>
          </cell>
          <cell r="Z20">
            <v>0</v>
          </cell>
          <cell r="AA20" t="str">
            <v>NA</v>
          </cell>
          <cell r="AB20">
            <v>853209478433875.62</v>
          </cell>
          <cell r="AC20">
            <v>1109.4475556285938</v>
          </cell>
          <cell r="AD20" t="str">
            <v>Zomba</v>
          </cell>
          <cell r="AE20" t="str">
            <v>intrarift</v>
          </cell>
          <cell r="AF20">
            <v>82</v>
          </cell>
          <cell r="AH20">
            <v>7.0773051353087366</v>
          </cell>
          <cell r="AI20">
            <v>1</v>
          </cell>
          <cell r="AJ20">
            <v>0</v>
          </cell>
          <cell r="AK20">
            <v>1</v>
          </cell>
          <cell r="AL20">
            <v>319</v>
          </cell>
        </row>
        <row r="21">
          <cell r="C21" t="str">
            <v>Wamkurumadzi-1</v>
          </cell>
          <cell r="D21">
            <v>0.5</v>
          </cell>
          <cell r="E21">
            <v>-15.805</v>
          </cell>
          <cell r="F21">
            <v>34.651000000000003</v>
          </cell>
          <cell r="G21">
            <v>56.1</v>
          </cell>
          <cell r="H21">
            <v>358</v>
          </cell>
          <cell r="I21">
            <v>40</v>
          </cell>
          <cell r="J21">
            <v>53</v>
          </cell>
          <cell r="K21">
            <v>65</v>
          </cell>
          <cell r="L21" t="str">
            <v>E</v>
          </cell>
          <cell r="M21">
            <v>0</v>
          </cell>
          <cell r="N21">
            <v>0</v>
          </cell>
          <cell r="O21">
            <v>25.645625115947375</v>
          </cell>
          <cell r="P21" t="e">
            <v>#VALUE!</v>
          </cell>
          <cell r="Q21">
            <v>6.9941312825244637E-3</v>
          </cell>
          <cell r="R21">
            <v>4.7872386686597802E-2</v>
          </cell>
          <cell r="S21">
            <v>3.6531533613971066E-2</v>
          </cell>
          <cell r="T21">
            <v>6.757189480763607</v>
          </cell>
          <cell r="U21">
            <v>7.1901745084430289</v>
          </cell>
          <cell r="V21">
            <v>7.6780082347159819</v>
          </cell>
          <cell r="W21">
            <v>8733.6626467051428</v>
          </cell>
          <cell r="X21">
            <v>30310.21309591932</v>
          </cell>
          <cell r="Y21">
            <v>105191.72254342007</v>
          </cell>
          <cell r="Z21">
            <v>0</v>
          </cell>
          <cell r="AA21" t="str">
            <v>NA</v>
          </cell>
          <cell r="AB21">
            <v>1128866999365297.8</v>
          </cell>
          <cell r="AC21">
            <v>1438.7195690046478</v>
          </cell>
          <cell r="AD21" t="str">
            <v>Zomba</v>
          </cell>
          <cell r="AE21" t="str">
            <v>intrarift</v>
          </cell>
          <cell r="AF21">
            <v>83</v>
          </cell>
          <cell r="AH21">
            <v>7.1901745084430289</v>
          </cell>
          <cell r="AI21">
            <v>1</v>
          </cell>
          <cell r="AJ21">
            <v>0</v>
          </cell>
          <cell r="AK21">
            <v>1</v>
          </cell>
          <cell r="AL21">
            <v>320</v>
          </cell>
        </row>
        <row r="22">
          <cell r="C22" t="str">
            <v>Wamkurumadzi-2</v>
          </cell>
          <cell r="D22">
            <v>0.5</v>
          </cell>
          <cell r="E22">
            <v>-15.782999999999999</v>
          </cell>
          <cell r="F22">
            <v>34.588000000000001</v>
          </cell>
          <cell r="G22">
            <v>51.2</v>
          </cell>
          <cell r="H22">
            <v>6</v>
          </cell>
          <cell r="I22">
            <v>40</v>
          </cell>
          <cell r="J22">
            <v>53</v>
          </cell>
          <cell r="K22">
            <v>65</v>
          </cell>
          <cell r="L22" t="str">
            <v>E</v>
          </cell>
          <cell r="M22">
            <v>0</v>
          </cell>
          <cell r="N22">
            <v>0</v>
          </cell>
          <cell r="O22">
            <v>24.129668528357076</v>
          </cell>
          <cell r="P22" t="e">
            <v>#VALUE!</v>
          </cell>
          <cell r="Q22">
            <v>5.806302091968701E-3</v>
          </cell>
          <cell r="R22">
            <v>4.6036352523392297E-2</v>
          </cell>
          <cell r="S22">
            <v>3.5722367309342473E-2</v>
          </cell>
          <cell r="T22">
            <v>6.6910346469630539</v>
          </cell>
          <cell r="U22">
            <v>7.1240196746424758</v>
          </cell>
          <cell r="V22">
            <v>7.6118534009154288</v>
          </cell>
          <cell r="W22">
            <v>7889.469990765183</v>
          </cell>
          <cell r="X22">
            <v>28573.513624266467</v>
          </cell>
          <cell r="Y22">
            <v>103485.49164795746</v>
          </cell>
          <cell r="Z22">
            <v>0</v>
          </cell>
          <cell r="AA22" t="str">
            <v>NA</v>
          </cell>
          <cell r="AB22">
            <v>952874858669365.25</v>
          </cell>
          <cell r="AC22">
            <v>1235.4390286518824</v>
          </cell>
          <cell r="AD22" t="str">
            <v>Zomba</v>
          </cell>
          <cell r="AE22" t="str">
            <v>intrarift</v>
          </cell>
          <cell r="AF22">
            <v>83</v>
          </cell>
          <cell r="AH22">
            <v>7.1240196746424758</v>
          </cell>
          <cell r="AI22">
            <v>1</v>
          </cell>
          <cell r="AJ22">
            <v>0</v>
          </cell>
          <cell r="AK22">
            <v>1</v>
          </cell>
          <cell r="AL22">
            <v>321</v>
          </cell>
        </row>
        <row r="23">
          <cell r="C23" t="str">
            <v>Tsikulamowa</v>
          </cell>
          <cell r="D23">
            <v>1</v>
          </cell>
          <cell r="E23">
            <v>-15.048</v>
          </cell>
          <cell r="F23">
            <v>34.799999999999997</v>
          </cell>
          <cell r="G23">
            <v>14</v>
          </cell>
          <cell r="H23">
            <v>9</v>
          </cell>
          <cell r="I23">
            <v>40</v>
          </cell>
          <cell r="J23">
            <v>53</v>
          </cell>
          <cell r="K23">
            <v>65</v>
          </cell>
          <cell r="L23" t="str">
            <v>E</v>
          </cell>
          <cell r="M23">
            <v>0</v>
          </cell>
          <cell r="N23">
            <v>0</v>
          </cell>
          <cell r="O23">
            <v>10.165375033736478</v>
          </cell>
          <cell r="P23" t="e">
            <v>#VALUE!</v>
          </cell>
          <cell r="Q23">
            <v>5.59749774112305E-3</v>
          </cell>
          <cell r="R23">
            <v>4.0497100421336529E-2</v>
          </cell>
          <cell r="S23">
            <v>3.0207736536341054E-2</v>
          </cell>
          <cell r="T23">
            <v>5.7524647714670678</v>
          </cell>
          <cell r="U23">
            <v>6.1854497991464896</v>
          </cell>
          <cell r="V23">
            <v>6.6732835254194427</v>
          </cell>
          <cell r="W23">
            <v>3352.612341596212</v>
          </cell>
          <cell r="X23">
            <v>11274.926950422294</v>
          </cell>
          <cell r="Y23">
            <v>37917.887541043288</v>
          </cell>
          <cell r="Z23">
            <v>0</v>
          </cell>
          <cell r="AA23" t="str">
            <v>NA</v>
          </cell>
          <cell r="AB23">
            <v>188825638509606.5</v>
          </cell>
          <cell r="AC23">
            <v>142.31525047231068</v>
          </cell>
          <cell r="AD23" t="str">
            <v>Makanjira</v>
          </cell>
          <cell r="AE23" t="str">
            <v>intrarift</v>
          </cell>
          <cell r="AF23">
            <v>18</v>
          </cell>
          <cell r="AH23">
            <v>6.1854497991464896</v>
          </cell>
          <cell r="AI23">
            <v>1</v>
          </cell>
          <cell r="AJ23">
            <v>0</v>
          </cell>
          <cell r="AK23">
            <v>1</v>
          </cell>
          <cell r="AL23">
            <v>322</v>
          </cell>
        </row>
        <row r="24">
          <cell r="C24" t="str">
            <v>Liwonde National Park</v>
          </cell>
          <cell r="D24">
            <v>1</v>
          </cell>
          <cell r="E24">
            <v>-14.756</v>
          </cell>
          <cell r="F24">
            <v>35.347000000000001</v>
          </cell>
          <cell r="G24">
            <v>15.8</v>
          </cell>
          <cell r="H24">
            <v>173</v>
          </cell>
          <cell r="I24">
            <v>40</v>
          </cell>
          <cell r="J24">
            <v>53</v>
          </cell>
          <cell r="K24">
            <v>65</v>
          </cell>
          <cell r="L24" t="str">
            <v>W</v>
          </cell>
          <cell r="M24">
            <v>0</v>
          </cell>
          <cell r="N24">
            <v>0</v>
          </cell>
          <cell r="O24">
            <v>11.019014976135782</v>
          </cell>
          <cell r="P24" t="e">
            <v>#VALUE!</v>
          </cell>
          <cell r="Q24">
            <v>7.4281303913892862E-3</v>
          </cell>
          <cell r="R24">
            <v>4.4988342061620452E-2</v>
          </cell>
          <cell r="S24">
            <v>3.1731778930475907E-2</v>
          </cell>
          <cell r="T24">
            <v>5.8400131902607084</v>
          </cell>
          <cell r="U24">
            <v>6.2729982179401302</v>
          </cell>
          <cell r="V24">
            <v>6.7608319442130833</v>
          </cell>
          <cell r="W24">
            <v>3460.7636828246059</v>
          </cell>
          <cell r="X24">
            <v>11091.953459891443</v>
          </cell>
          <cell r="Y24">
            <v>35550.370621082671</v>
          </cell>
          <cell r="Z24">
            <v>604</v>
          </cell>
          <cell r="AA24">
            <v>15.437331949194247</v>
          </cell>
          <cell r="AB24">
            <v>259710368368312.78</v>
          </cell>
          <cell r="AC24">
            <v>174.10043662294538</v>
          </cell>
          <cell r="AD24" t="str">
            <v>Makanjira</v>
          </cell>
          <cell r="AE24" t="str">
            <v>intrarift</v>
          </cell>
          <cell r="AF24">
            <v>101</v>
          </cell>
          <cell r="AH24">
            <v>6.2729982179401302</v>
          </cell>
          <cell r="AI24">
            <v>1</v>
          </cell>
          <cell r="AJ24">
            <v>0</v>
          </cell>
          <cell r="AK24">
            <v>1</v>
          </cell>
          <cell r="AL24">
            <v>323</v>
          </cell>
        </row>
        <row r="25">
          <cell r="C25" t="str">
            <v>Chiloli</v>
          </cell>
          <cell r="D25">
            <v>1</v>
          </cell>
          <cell r="E25">
            <v>-14.605</v>
          </cell>
          <cell r="F25">
            <v>35.357999999999997</v>
          </cell>
          <cell r="G25">
            <v>10.4</v>
          </cell>
          <cell r="H25">
            <v>168</v>
          </cell>
          <cell r="I25">
            <v>40</v>
          </cell>
          <cell r="J25">
            <v>53</v>
          </cell>
          <cell r="K25">
            <v>65</v>
          </cell>
          <cell r="L25" t="str">
            <v>W</v>
          </cell>
          <cell r="M25">
            <v>0</v>
          </cell>
          <cell r="N25">
            <v>0</v>
          </cell>
          <cell r="O25">
            <v>8.3379689763750289</v>
          </cell>
          <cell r="P25" t="e">
            <v>#VALUE!</v>
          </cell>
          <cell r="Q25">
            <v>7.8877181857920885E-3</v>
          </cell>
          <cell r="R25">
            <v>4.423746775041993E-2</v>
          </cell>
          <cell r="S25">
            <v>3.1327986860615747E-2</v>
          </cell>
          <cell r="T25">
            <v>5.5373069441679705</v>
          </cell>
          <cell r="U25">
            <v>5.9702919718473924</v>
          </cell>
          <cell r="V25">
            <v>6.4581256981203454</v>
          </cell>
          <cell r="W25">
            <v>2297.9390792810705</v>
          </cell>
          <cell r="X25">
            <v>7567.8591653325011</v>
          </cell>
          <cell r="Y25">
            <v>24923.416317992778</v>
          </cell>
          <cell r="Z25">
            <v>604</v>
          </cell>
          <cell r="AA25">
            <v>15.437331949194247</v>
          </cell>
          <cell r="AB25">
            <v>133802712079038.83</v>
          </cell>
          <cell r="AC25">
            <v>86.714877354300299</v>
          </cell>
          <cell r="AD25" t="str">
            <v>Makanjira</v>
          </cell>
          <cell r="AE25" t="str">
            <v>intrarift</v>
          </cell>
          <cell r="AF25">
            <v>98</v>
          </cell>
          <cell r="AH25">
            <v>5.9702919718473924</v>
          </cell>
          <cell r="AI25">
            <v>1</v>
          </cell>
          <cell r="AJ25">
            <v>0</v>
          </cell>
          <cell r="AK25">
            <v>1</v>
          </cell>
          <cell r="AL25">
            <v>324</v>
          </cell>
        </row>
        <row r="26">
          <cell r="C26" t="str">
            <v>Bwanwie</v>
          </cell>
          <cell r="D26">
            <v>1</v>
          </cell>
          <cell r="E26">
            <v>-14.936</v>
          </cell>
          <cell r="F26">
            <v>35.043999999999997</v>
          </cell>
          <cell r="G26">
            <v>13.9</v>
          </cell>
          <cell r="H26">
            <v>197</v>
          </cell>
          <cell r="I26">
            <v>40</v>
          </cell>
          <cell r="J26">
            <v>53</v>
          </cell>
          <cell r="K26">
            <v>65</v>
          </cell>
          <cell r="L26" t="str">
            <v>W</v>
          </cell>
          <cell r="M26">
            <v>0</v>
          </cell>
          <cell r="N26">
            <v>0</v>
          </cell>
          <cell r="O26">
            <v>10.11691067540592</v>
          </cell>
          <cell r="P26" t="e">
            <v>#VALUE!</v>
          </cell>
          <cell r="Q26">
            <v>4.5092273369818723E-3</v>
          </cell>
          <cell r="R26">
            <v>3.7329078005964467E-2</v>
          </cell>
          <cell r="S26">
            <v>2.9526474564144138E-2</v>
          </cell>
          <cell r="T26">
            <v>5.7472760457601622</v>
          </cell>
          <cell r="U26">
            <v>6.180261073439584</v>
          </cell>
          <cell r="V26">
            <v>6.668094799712537</v>
          </cell>
          <cell r="W26">
            <v>3176.3444340858391</v>
          </cell>
          <cell r="X26">
            <v>11691.11348766375</v>
          </cell>
          <cell r="Y26">
            <v>43031.269882030523</v>
          </cell>
          <cell r="Z26">
            <v>0</v>
          </cell>
          <cell r="AA26" t="str">
            <v>NA</v>
          </cell>
          <cell r="AB26">
            <v>178869269712004.28</v>
          </cell>
          <cell r="AC26">
            <v>140.62505838814229</v>
          </cell>
          <cell r="AD26" t="str">
            <v>Makanjira</v>
          </cell>
          <cell r="AE26" t="str">
            <v>intrarift</v>
          </cell>
          <cell r="AF26">
            <v>81</v>
          </cell>
          <cell r="AH26">
            <v>6.180261073439584</v>
          </cell>
          <cell r="AI26">
            <v>1</v>
          </cell>
          <cell r="AJ26">
            <v>0</v>
          </cell>
          <cell r="AK26">
            <v>1</v>
          </cell>
          <cell r="AL26">
            <v>325</v>
          </cell>
        </row>
        <row r="27">
          <cell r="C27" t="str">
            <v>Bwanje</v>
          </cell>
          <cell r="D27">
            <v>1</v>
          </cell>
          <cell r="E27">
            <v>-14.111000000000001</v>
          </cell>
          <cell r="F27">
            <v>34.665999999999997</v>
          </cell>
          <cell r="G27">
            <v>86.8</v>
          </cell>
          <cell r="H27">
            <v>172</v>
          </cell>
          <cell r="I27">
            <v>40</v>
          </cell>
          <cell r="J27">
            <v>53</v>
          </cell>
          <cell r="K27">
            <v>65</v>
          </cell>
          <cell r="L27" t="str">
            <v>W</v>
          </cell>
          <cell r="M27">
            <v>0</v>
          </cell>
          <cell r="N27">
            <v>0</v>
          </cell>
          <cell r="O27">
            <v>34.307141370183437</v>
          </cell>
          <cell r="P27" t="e">
            <v>#VALUE!</v>
          </cell>
          <cell r="Q27">
            <v>7.5246888567615773E-3</v>
          </cell>
          <cell r="R27">
            <v>4.3898692952988552E-2</v>
          </cell>
          <cell r="S27">
            <v>3.1521933308519906E-2</v>
          </cell>
          <cell r="T27">
            <v>6.7338817434948979</v>
          </cell>
          <cell r="U27">
            <v>7.0030099685356504</v>
          </cell>
          <cell r="V27">
            <v>7.3359417348228604</v>
          </cell>
          <cell r="W27">
            <v>8203.7822622057392</v>
          </cell>
          <cell r="X27">
            <v>26499.077149924058</v>
          </cell>
          <cell r="Y27">
            <v>85594.798515389601</v>
          </cell>
          <cell r="Z27">
            <v>0</v>
          </cell>
          <cell r="AA27" t="str">
            <v>NA</v>
          </cell>
          <cell r="AB27">
            <v>1352957651922889.8</v>
          </cell>
          <cell r="AC27">
            <v>935</v>
          </cell>
          <cell r="AD27" t="str">
            <v>Makanjira</v>
          </cell>
          <cell r="AE27" t="str">
            <v>intrarift</v>
          </cell>
          <cell r="AF27">
            <v>103</v>
          </cell>
          <cell r="AH27">
            <v>7.0030099685356504</v>
          </cell>
          <cell r="AI27">
            <v>1</v>
          </cell>
          <cell r="AJ27">
            <v>0</v>
          </cell>
          <cell r="AK27">
            <v>1</v>
          </cell>
          <cell r="AL27">
            <v>326</v>
          </cell>
        </row>
        <row r="28">
          <cell r="C28" t="str">
            <v>Chirobwe-Ncheu-1</v>
          </cell>
          <cell r="D28">
            <v>0.5</v>
          </cell>
          <cell r="E28">
            <v>-14.962999999999999</v>
          </cell>
          <cell r="F28">
            <v>34.731000000000002</v>
          </cell>
          <cell r="G28">
            <v>106.8</v>
          </cell>
          <cell r="H28">
            <v>342</v>
          </cell>
          <cell r="I28">
            <v>40</v>
          </cell>
          <cell r="J28">
            <v>53</v>
          </cell>
          <cell r="K28">
            <v>65</v>
          </cell>
          <cell r="L28" t="str">
            <v>E</v>
          </cell>
          <cell r="M28">
            <v>0</v>
          </cell>
          <cell r="N28">
            <v>0</v>
          </cell>
          <cell r="O28">
            <v>39.392984377048187</v>
          </cell>
          <cell r="P28" t="e">
            <v>#VALUE!</v>
          </cell>
          <cell r="Q28">
            <v>0.16424638689384161</v>
          </cell>
          <cell r="R28">
            <v>0.41759882124932673</v>
          </cell>
          <cell r="S28">
            <v>0.19241945979032948</v>
          </cell>
          <cell r="T28">
            <v>7.2232034664909008</v>
          </cell>
          <cell r="U28">
            <v>7.6561884941703227</v>
          </cell>
          <cell r="V28">
            <v>8.0354208044978037</v>
          </cell>
          <cell r="W28">
            <v>2072.1097207055332</v>
          </cell>
          <cell r="X28">
            <v>5613.4861494231027</v>
          </cell>
          <cell r="Y28">
            <v>15207.315729900496</v>
          </cell>
          <cell r="Z28">
            <v>0</v>
          </cell>
          <cell r="AA28" t="str">
            <v>NA</v>
          </cell>
          <cell r="AB28">
            <v>3.0480359864979196E+16</v>
          </cell>
          <cell r="AC28">
            <v>4207.1707314687465</v>
          </cell>
          <cell r="AD28" t="str">
            <v>Makanjira</v>
          </cell>
          <cell r="AE28" t="str">
            <v>border</v>
          </cell>
          <cell r="AF28">
            <v>84</v>
          </cell>
          <cell r="AH28">
            <v>7.6561884941703227</v>
          </cell>
          <cell r="AI28">
            <v>1</v>
          </cell>
          <cell r="AJ28">
            <v>0</v>
          </cell>
          <cell r="AK28">
            <v>1</v>
          </cell>
          <cell r="AL28">
            <v>327</v>
          </cell>
        </row>
        <row r="29">
          <cell r="C29" t="str">
            <v>Chirobwe-Ncheu-2</v>
          </cell>
          <cell r="D29">
            <v>0.5</v>
          </cell>
          <cell r="E29">
            <v>-15.081</v>
          </cell>
          <cell r="F29">
            <v>34.781999999999996</v>
          </cell>
          <cell r="G29">
            <v>121.4</v>
          </cell>
          <cell r="H29">
            <v>342</v>
          </cell>
          <cell r="I29">
            <v>40</v>
          </cell>
          <cell r="J29">
            <v>53</v>
          </cell>
          <cell r="K29">
            <v>65</v>
          </cell>
          <cell r="L29" t="str">
            <v>E</v>
          </cell>
          <cell r="M29">
            <v>0</v>
          </cell>
          <cell r="N29">
            <v>0</v>
          </cell>
          <cell r="O29">
            <v>42.905915506357459</v>
          </cell>
          <cell r="P29" t="e">
            <v>#VALUE!</v>
          </cell>
          <cell r="Q29">
            <v>0.16424638689384161</v>
          </cell>
          <cell r="R29">
            <v>0.41722655058130304</v>
          </cell>
          <cell r="S29">
            <v>0.19161900085055961</v>
          </cell>
          <cell r="T29">
            <v>7.3159491899020681</v>
          </cell>
          <cell r="U29">
            <v>7.7489342175814899</v>
          </cell>
          <cell r="V29">
            <v>8.0910682385445067</v>
          </cell>
          <cell r="W29">
            <v>2509.0861399361665</v>
          </cell>
          <cell r="X29">
            <v>6530.8301007309383</v>
          </cell>
          <cell r="Y29">
            <v>16998.914913976758</v>
          </cell>
          <cell r="Z29">
            <v>0</v>
          </cell>
          <cell r="AA29" t="str">
            <v>NA</v>
          </cell>
          <cell r="AB29">
            <v>3.6091334855900592E+16</v>
          </cell>
          <cell r="AC29">
            <v>5208.7781424717959</v>
          </cell>
          <cell r="AD29" t="str">
            <v>Makanjira</v>
          </cell>
          <cell r="AE29" t="str">
            <v>border</v>
          </cell>
          <cell r="AF29">
            <v>84</v>
          </cell>
          <cell r="AH29">
            <v>7.7489342175814899</v>
          </cell>
          <cell r="AI29">
            <v>1</v>
          </cell>
          <cell r="AJ29">
            <v>0</v>
          </cell>
          <cell r="AK29">
            <v>1</v>
          </cell>
          <cell r="AL29">
            <v>328</v>
          </cell>
        </row>
        <row r="30">
          <cell r="C30" t="str">
            <v>Bilila-Mtakataka-1</v>
          </cell>
          <cell r="D30">
            <v>0.5</v>
          </cell>
          <cell r="E30">
            <v>-14.927</v>
          </cell>
          <cell r="F30">
            <v>34.942</v>
          </cell>
          <cell r="G30">
            <v>135.79999999999998</v>
          </cell>
          <cell r="H30">
            <v>329</v>
          </cell>
          <cell r="I30">
            <v>42</v>
          </cell>
          <cell r="J30">
            <v>42</v>
          </cell>
          <cell r="K30">
            <v>42</v>
          </cell>
          <cell r="L30" t="str">
            <v>NE</v>
          </cell>
          <cell r="M30">
            <v>0</v>
          </cell>
          <cell r="N30">
            <v>0</v>
          </cell>
          <cell r="O30">
            <v>46.235039037254246</v>
          </cell>
          <cell r="P30" t="e">
            <v>#VALUE!</v>
          </cell>
          <cell r="Q30">
            <v>7.2358786265286626E-3</v>
          </cell>
          <cell r="R30">
            <v>3.3067969765131766E-2</v>
          </cell>
          <cell r="S30">
            <v>2.1259443000325607E-2</v>
          </cell>
          <cell r="T30">
            <v>7.397084328577475</v>
          </cell>
          <cell r="U30">
            <v>7.7431614766584076</v>
          </cell>
          <cell r="V30">
            <v>8.0760932429456176</v>
          </cell>
          <cell r="W30">
            <v>26473.930783679571</v>
          </cell>
          <cell r="X30">
            <v>83048.582586118311</v>
          </cell>
          <cell r="Y30">
            <v>260522.96978184892</v>
          </cell>
          <cell r="Z30">
            <v>0</v>
          </cell>
          <cell r="AA30" t="str">
            <v>NA</v>
          </cell>
          <cell r="AB30">
            <v>2782146498195880</v>
          </cell>
          <cell r="AC30">
            <v>5140</v>
          </cell>
          <cell r="AD30" t="str">
            <v>Makanjira</v>
          </cell>
          <cell r="AE30" t="str">
            <v>intrarift</v>
          </cell>
          <cell r="AF30">
            <v>12</v>
          </cell>
          <cell r="AH30">
            <v>7.7431614766584076</v>
          </cell>
          <cell r="AI30">
            <v>1</v>
          </cell>
          <cell r="AJ30">
            <v>0</v>
          </cell>
          <cell r="AK30">
            <v>1</v>
          </cell>
          <cell r="AL30">
            <v>329</v>
          </cell>
        </row>
        <row r="31">
          <cell r="C31" t="str">
            <v>Bilila-Mtakataka-2</v>
          </cell>
          <cell r="D31">
            <v>0.5</v>
          </cell>
          <cell r="E31">
            <v>-14.927</v>
          </cell>
          <cell r="F31">
            <v>34.942</v>
          </cell>
          <cell r="G31">
            <v>140.89999999999998</v>
          </cell>
          <cell r="H31">
            <v>329</v>
          </cell>
          <cell r="I31">
            <v>42</v>
          </cell>
          <cell r="J31">
            <v>42</v>
          </cell>
          <cell r="K31">
            <v>42</v>
          </cell>
          <cell r="L31" t="str">
            <v>NE</v>
          </cell>
          <cell r="M31">
            <v>0</v>
          </cell>
          <cell r="N31">
            <v>0</v>
          </cell>
          <cell r="O31">
            <v>47.385490166386099</v>
          </cell>
          <cell r="P31" t="e">
            <v>#VALUE!</v>
          </cell>
          <cell r="Q31">
            <v>7.2358786265286626E-3</v>
          </cell>
          <cell r="R31">
            <v>3.2818529251368161E-2</v>
          </cell>
          <cell r="S31">
            <v>2.1288391620457297E-2</v>
          </cell>
          <cell r="T31">
            <v>7.4237697005189318</v>
          </cell>
          <cell r="U31">
            <v>7.7677972573613117</v>
          </cell>
          <cell r="V31">
            <v>8.1007290236485208</v>
          </cell>
          <cell r="W31">
            <v>27099.007851688162</v>
          </cell>
          <cell r="X31">
            <v>85836.270549444191</v>
          </cell>
          <cell r="Y31">
            <v>271886.9038365325</v>
          </cell>
          <cell r="Z31">
            <v>0</v>
          </cell>
          <cell r="AA31" t="str">
            <v>NA</v>
          </cell>
          <cell r="AB31">
            <v>2930859842553583</v>
          </cell>
          <cell r="AC31">
            <v>5440</v>
          </cell>
          <cell r="AD31" t="str">
            <v>Makanjira</v>
          </cell>
          <cell r="AE31" t="str">
            <v>intrarift</v>
          </cell>
          <cell r="AF31">
            <v>12</v>
          </cell>
          <cell r="AH31">
            <v>7.7677972573613117</v>
          </cell>
          <cell r="AI31">
            <v>1</v>
          </cell>
          <cell r="AJ31">
            <v>0</v>
          </cell>
          <cell r="AK31">
            <v>1</v>
          </cell>
          <cell r="AL31">
            <v>330</v>
          </cell>
        </row>
        <row r="32">
          <cell r="C32" t="str">
            <v>Cape Maclear</v>
          </cell>
          <cell r="D32">
            <v>1</v>
          </cell>
          <cell r="E32">
            <v>-14.164</v>
          </cell>
          <cell r="F32">
            <v>34.991</v>
          </cell>
          <cell r="G32">
            <v>14.4</v>
          </cell>
          <cell r="H32">
            <v>208</v>
          </cell>
          <cell r="I32">
            <v>40</v>
          </cell>
          <cell r="J32">
            <v>53</v>
          </cell>
          <cell r="K32">
            <v>65</v>
          </cell>
          <cell r="L32" t="str">
            <v>W</v>
          </cell>
          <cell r="M32">
            <v>0</v>
          </cell>
          <cell r="N32">
            <v>0</v>
          </cell>
          <cell r="O32">
            <v>10.358090712187968</v>
          </cell>
          <cell r="P32" t="e">
            <v>#VALUE!</v>
          </cell>
          <cell r="Q32">
            <v>2.8741753885153346E-3</v>
          </cell>
          <cell r="R32">
            <v>3.2517079840730774E-2</v>
          </cell>
          <cell r="S32">
            <v>2.7674935457023833E-2</v>
          </cell>
          <cell r="T32">
            <v>5.7728555321620858</v>
          </cell>
          <cell r="U32">
            <v>6.2058405598415076</v>
          </cell>
          <cell r="V32">
            <v>6.5387723261287176</v>
          </cell>
          <cell r="W32">
            <v>3580.8042698258546</v>
          </cell>
          <cell r="X32">
            <v>14149.443559114836</v>
          </cell>
          <cell r="Y32">
            <v>55911.113243370048</v>
          </cell>
          <cell r="Z32">
            <v>0</v>
          </cell>
          <cell r="AA32" t="str">
            <v>NA</v>
          </cell>
          <cell r="AB32">
            <v>161443839910855.72</v>
          </cell>
          <cell r="AC32">
            <v>149.15650625550674</v>
          </cell>
          <cell r="AD32" t="str">
            <v>Makanjira</v>
          </cell>
          <cell r="AE32" t="str">
            <v>intrarift</v>
          </cell>
          <cell r="AF32">
            <v>4</v>
          </cell>
          <cell r="AH32">
            <v>6.2058405598415076</v>
          </cell>
          <cell r="AI32">
            <v>1</v>
          </cell>
          <cell r="AJ32">
            <v>0</v>
          </cell>
          <cell r="AK32">
            <v>1</v>
          </cell>
          <cell r="AL32">
            <v>331</v>
          </cell>
        </row>
        <row r="33">
          <cell r="C33" t="str">
            <v>Lifisi</v>
          </cell>
          <cell r="D33">
            <v>1</v>
          </cell>
          <cell r="E33">
            <v>-13.867000000000001</v>
          </cell>
          <cell r="F33">
            <v>34.536999999999999</v>
          </cell>
          <cell r="G33">
            <v>18.399999999999999</v>
          </cell>
          <cell r="H33">
            <v>159</v>
          </cell>
          <cell r="I33">
            <v>40</v>
          </cell>
          <cell r="J33">
            <v>53</v>
          </cell>
          <cell r="K33">
            <v>65</v>
          </cell>
          <cell r="L33" t="str">
            <v>W</v>
          </cell>
          <cell r="M33">
            <v>0</v>
          </cell>
          <cell r="N33">
            <v>0</v>
          </cell>
          <cell r="O33">
            <v>12.196913131050795</v>
          </cell>
          <cell r="P33" t="e">
            <v>#VALUE!</v>
          </cell>
          <cell r="Q33">
            <v>7.9725361529109015E-3</v>
          </cell>
          <cell r="R33">
            <v>4.4649896114576135E-2</v>
          </cell>
          <cell r="S33">
            <v>3.1803451293652536E-2</v>
          </cell>
          <cell r="T33">
            <v>5.9502810836858968</v>
          </cell>
          <cell r="U33">
            <v>6.3832661113653204</v>
          </cell>
          <cell r="V33">
            <v>6.8710998376382735</v>
          </cell>
          <cell r="W33">
            <v>3738.4742458756064</v>
          </cell>
          <cell r="X33">
            <v>12302.249586591159</v>
          </cell>
          <cell r="Y33">
            <v>40483.185100914074</v>
          </cell>
          <cell r="Z33">
            <v>0</v>
          </cell>
          <cell r="AA33" t="str">
            <v>NA</v>
          </cell>
          <cell r="AB33">
            <v>342700417373356.94</v>
          </cell>
          <cell r="AC33">
            <v>224.4232016113346</v>
          </cell>
          <cell r="AD33" t="str">
            <v>Makanjira</v>
          </cell>
          <cell r="AE33" t="str">
            <v>intrarift</v>
          </cell>
          <cell r="AF33">
            <v>104</v>
          </cell>
          <cell r="AH33">
            <v>6.3832661113653204</v>
          </cell>
          <cell r="AI33">
            <v>1</v>
          </cell>
          <cell r="AJ33">
            <v>0</v>
          </cell>
          <cell r="AK33">
            <v>1</v>
          </cell>
          <cell r="AL33">
            <v>332</v>
          </cell>
        </row>
        <row r="34">
          <cell r="C34" t="str">
            <v>Malombe</v>
          </cell>
          <cell r="D34">
            <v>1</v>
          </cell>
          <cell r="E34">
            <v>-15.167999999999999</v>
          </cell>
          <cell r="F34">
            <v>35.101999999999997</v>
          </cell>
          <cell r="G34">
            <v>80.699999999999989</v>
          </cell>
          <cell r="H34">
            <v>5</v>
          </cell>
          <cell r="I34">
            <v>40</v>
          </cell>
          <cell r="J34">
            <v>53</v>
          </cell>
          <cell r="K34">
            <v>65</v>
          </cell>
          <cell r="L34" t="str">
            <v>E</v>
          </cell>
          <cell r="M34">
            <v>0</v>
          </cell>
          <cell r="N34">
            <v>0</v>
          </cell>
          <cell r="O34">
            <v>32.68037804859518</v>
          </cell>
          <cell r="P34" t="e">
            <v>#VALUE!</v>
          </cell>
          <cell r="Q34">
            <v>6.1020227005698134E-3</v>
          </cell>
          <cell r="R34">
            <v>4.1248634032475473E-2</v>
          </cell>
          <cell r="S34">
            <v>3.0529230051925382E-2</v>
          </cell>
          <cell r="T34">
            <v>7.0203739365401203</v>
          </cell>
          <cell r="U34">
            <v>7.326907015603922</v>
          </cell>
          <cell r="V34">
            <v>7.659838781891132</v>
          </cell>
          <cell r="W34">
            <v>12060.42185201796</v>
          </cell>
          <cell r="X34">
            <v>39880.263346879467</v>
          </cell>
          <cell r="Y34">
            <v>131872.28640350958</v>
          </cell>
          <cell r="Z34">
            <v>603</v>
          </cell>
          <cell r="AA34">
            <v>41.288375307262264</v>
          </cell>
          <cell r="AB34">
            <v>2751709010381173</v>
          </cell>
          <cell r="AC34">
            <v>1971.1000000000001</v>
          </cell>
          <cell r="AD34" t="str">
            <v>Makanjira</v>
          </cell>
          <cell r="AE34" t="str">
            <v>intrarift</v>
          </cell>
          <cell r="AF34">
            <v>11</v>
          </cell>
          <cell r="AH34">
            <v>7.326907015603922</v>
          </cell>
          <cell r="AI34">
            <v>1</v>
          </cell>
          <cell r="AJ34">
            <v>0</v>
          </cell>
          <cell r="AK34">
            <v>1</v>
          </cell>
          <cell r="AL34">
            <v>333</v>
          </cell>
        </row>
        <row r="35">
          <cell r="C35" t="str">
            <v>Makanjira</v>
          </cell>
          <cell r="D35">
            <v>1</v>
          </cell>
          <cell r="E35">
            <v>-14.141999999999999</v>
          </cell>
          <cell r="F35">
            <v>35.274999999999999</v>
          </cell>
          <cell r="G35">
            <v>123.29999999999998</v>
          </cell>
          <cell r="H35">
            <v>177</v>
          </cell>
          <cell r="I35">
            <v>40</v>
          </cell>
          <cell r="J35">
            <v>53</v>
          </cell>
          <cell r="K35">
            <v>65</v>
          </cell>
          <cell r="L35" t="str">
            <v>W</v>
          </cell>
          <cell r="M35">
            <v>0</v>
          </cell>
          <cell r="N35">
            <v>0</v>
          </cell>
          <cell r="O35">
            <v>43.352428744085564</v>
          </cell>
          <cell r="P35" t="e">
            <v>#VALUE!</v>
          </cell>
          <cell r="Q35">
            <v>0.14039148269761881</v>
          </cell>
          <cell r="R35">
            <v>0.40540376058763361</v>
          </cell>
          <cell r="S35">
            <v>0.1926195931030667</v>
          </cell>
          <cell r="T35">
            <v>7.3271898396628901</v>
          </cell>
          <cell r="U35">
            <v>7.7601748673423119</v>
          </cell>
          <cell r="V35">
            <v>8.0978126284009999</v>
          </cell>
          <cell r="W35">
            <v>2320.0134412586349</v>
          </cell>
          <cell r="X35">
            <v>6540.176609715958</v>
          </cell>
          <cell r="Y35">
            <v>18436.923392594817</v>
          </cell>
          <cell r="Z35">
            <v>0</v>
          </cell>
          <cell r="AA35" t="str">
            <v>NA</v>
          </cell>
          <cell r="AB35">
            <v>7.4932949043052752E+16</v>
          </cell>
          <cell r="AC35">
            <v>5345.3544641457493</v>
          </cell>
          <cell r="AD35" t="str">
            <v>Makanjira</v>
          </cell>
          <cell r="AE35" t="str">
            <v>border</v>
          </cell>
          <cell r="AF35">
            <v>10</v>
          </cell>
          <cell r="AH35">
            <v>7.7601748673423119</v>
          </cell>
          <cell r="AI35">
            <v>1</v>
          </cell>
          <cell r="AJ35">
            <v>0</v>
          </cell>
          <cell r="AK35">
            <v>1</v>
          </cell>
          <cell r="AL35">
            <v>334</v>
          </cell>
        </row>
        <row r="36">
          <cell r="C36" t="str">
            <v>Cassimo</v>
          </cell>
          <cell r="D36">
            <v>1</v>
          </cell>
          <cell r="E36">
            <v>-13.542999999999999</v>
          </cell>
          <cell r="F36">
            <v>34.933</v>
          </cell>
          <cell r="G36">
            <v>17.399999999999999</v>
          </cell>
          <cell r="H36">
            <v>351</v>
          </cell>
          <cell r="I36">
            <v>40</v>
          </cell>
          <cell r="J36">
            <v>53</v>
          </cell>
          <cell r="K36">
            <v>65</v>
          </cell>
          <cell r="L36" t="str">
            <v>E</v>
          </cell>
          <cell r="M36">
            <v>0</v>
          </cell>
          <cell r="N36">
            <v>0</v>
          </cell>
          <cell r="O36">
            <v>11.750893247318272</v>
          </cell>
          <cell r="P36" t="e">
            <v>#VALUE!</v>
          </cell>
          <cell r="Q36">
            <v>5.2519807290297791E-3</v>
          </cell>
          <cell r="R36">
            <v>7.9632377964045389E-2</v>
          </cell>
          <cell r="S36">
            <v>8.1335568149096094E-2</v>
          </cell>
          <cell r="T36">
            <v>5.9098334591410024</v>
          </cell>
          <cell r="U36">
            <v>6.2970161806726681</v>
          </cell>
          <cell r="V36">
            <v>6.6299479469598781</v>
          </cell>
          <cell r="W36">
            <v>1798.2322735254459</v>
          </cell>
          <cell r="X36">
            <v>6461.972574437802</v>
          </cell>
          <cell r="Y36">
            <v>23221.187923026911</v>
          </cell>
          <cell r="Z36">
            <v>0</v>
          </cell>
          <cell r="AA36" t="str">
            <v>NA</v>
          </cell>
          <cell r="AB36">
            <v>484349839916351.81</v>
          </cell>
          <cell r="AC36">
            <v>184</v>
          </cell>
          <cell r="AD36" t="str">
            <v>South Basin</v>
          </cell>
          <cell r="AE36" t="str">
            <v>intrarift</v>
          </cell>
          <cell r="AF36">
            <v>33</v>
          </cell>
          <cell r="AH36">
            <v>6.2970161806726681</v>
          </cell>
          <cell r="AI36">
            <v>1</v>
          </cell>
          <cell r="AJ36">
            <v>0</v>
          </cell>
          <cell r="AK36">
            <v>1</v>
          </cell>
          <cell r="AL36">
            <v>335</v>
          </cell>
        </row>
        <row r="37">
          <cell r="C37" t="str">
            <v>Leopard Bay-1</v>
          </cell>
          <cell r="D37">
            <v>1</v>
          </cell>
          <cell r="E37">
            <v>-13.651</v>
          </cell>
          <cell r="F37">
            <v>34.567</v>
          </cell>
          <cell r="G37">
            <v>7</v>
          </cell>
          <cell r="H37">
            <v>163</v>
          </cell>
          <cell r="I37">
            <v>40</v>
          </cell>
          <cell r="J37">
            <v>53</v>
          </cell>
          <cell r="K37">
            <v>65</v>
          </cell>
          <cell r="L37" t="str">
            <v>W</v>
          </cell>
          <cell r="M37">
            <v>0</v>
          </cell>
          <cell r="N37">
            <v>0</v>
          </cell>
          <cell r="O37">
            <v>6.4037849925401957</v>
          </cell>
          <cell r="P37" t="e">
            <v>#VALUE!</v>
          </cell>
          <cell r="Q37">
            <v>5.5275152295877605E-3</v>
          </cell>
          <cell r="R37">
            <v>8.0881491507224151E-2</v>
          </cell>
          <cell r="S37">
            <v>8.321701512045071E-2</v>
          </cell>
          <cell r="T37">
            <v>5.2507481120270993</v>
          </cell>
          <cell r="U37">
            <v>5.6837331397065212</v>
          </cell>
          <cell r="V37">
            <v>6.1715668659794742</v>
          </cell>
          <cell r="W37">
            <v>862.87615771899789</v>
          </cell>
          <cell r="X37">
            <v>3174.3208071434342</v>
          </cell>
          <cell r="Y37">
            <v>11677.588372936792</v>
          </cell>
          <cell r="Z37">
            <v>0</v>
          </cell>
          <cell r="AA37" t="str">
            <v>NA</v>
          </cell>
          <cell r="AB37">
            <v>118562921917991.12</v>
          </cell>
          <cell r="AC37">
            <v>44.82649494778137</v>
          </cell>
          <cell r="AD37" t="str">
            <v>South Basin</v>
          </cell>
          <cell r="AE37" t="str">
            <v>intrarift</v>
          </cell>
          <cell r="AF37">
            <v>106</v>
          </cell>
          <cell r="AH37">
            <v>5.6837331397065212</v>
          </cell>
          <cell r="AI37">
            <v>1</v>
          </cell>
          <cell r="AJ37">
            <v>0</v>
          </cell>
          <cell r="AK37">
            <v>1</v>
          </cell>
          <cell r="AL37">
            <v>336</v>
          </cell>
        </row>
        <row r="38">
          <cell r="C38" t="str">
            <v>Metangula-1</v>
          </cell>
          <cell r="D38">
            <v>0.5</v>
          </cell>
          <cell r="E38">
            <v>-12.909000000000001</v>
          </cell>
          <cell r="F38">
            <v>34.884</v>
          </cell>
          <cell r="G38">
            <v>86.5</v>
          </cell>
          <cell r="H38">
            <v>159</v>
          </cell>
          <cell r="I38">
            <v>40</v>
          </cell>
          <cell r="J38">
            <v>53</v>
          </cell>
          <cell r="K38">
            <v>65</v>
          </cell>
          <cell r="L38" t="str">
            <v>SW</v>
          </cell>
          <cell r="M38">
            <v>0</v>
          </cell>
          <cell r="N38">
            <v>0</v>
          </cell>
          <cell r="O38">
            <v>34.228047052288524</v>
          </cell>
          <cell r="P38" t="e">
            <v>#VALUE!</v>
          </cell>
          <cell r="Q38">
            <v>0.20063930598687443</v>
          </cell>
          <cell r="R38">
            <v>0.52514742946117954</v>
          </cell>
          <cell r="S38">
            <v>0.23462606974858391</v>
          </cell>
          <cell r="T38">
            <v>7.0706115577780269</v>
          </cell>
          <cell r="U38">
            <v>7.5035965854574487</v>
          </cell>
          <cell r="V38">
            <v>7.9438656592700809</v>
          </cell>
          <cell r="W38">
            <v>1498.5896759297543</v>
          </cell>
          <cell r="X38">
            <v>3892.7240315707272</v>
          </cell>
          <cell r="Y38">
            <v>10111.707446914614</v>
          </cell>
          <cell r="Z38">
            <v>0</v>
          </cell>
          <cell r="AA38" t="str">
            <v>NA</v>
          </cell>
          <cell r="AB38">
            <v>2.5948440764805724E+16</v>
          </cell>
          <cell r="AC38">
            <v>2960.7260700229572</v>
          </cell>
          <cell r="AD38" t="str">
            <v>South Basin</v>
          </cell>
          <cell r="AE38" t="str">
            <v>border</v>
          </cell>
          <cell r="AF38">
            <v>76</v>
          </cell>
          <cell r="AH38">
            <v>7.5035965854574487</v>
          </cell>
          <cell r="AI38">
            <v>1</v>
          </cell>
          <cell r="AJ38">
            <v>0</v>
          </cell>
          <cell r="AK38">
            <v>1</v>
          </cell>
          <cell r="AL38">
            <v>337</v>
          </cell>
        </row>
        <row r="39">
          <cell r="C39" t="str">
            <v>Metangula-2</v>
          </cell>
          <cell r="D39">
            <v>0.5</v>
          </cell>
          <cell r="E39">
            <v>-12.813000000000001</v>
          </cell>
          <cell r="F39">
            <v>34.902000000000001</v>
          </cell>
          <cell r="G39">
            <v>100.89999999999999</v>
          </cell>
          <cell r="H39">
            <v>163</v>
          </cell>
          <cell r="I39">
            <v>40</v>
          </cell>
          <cell r="J39">
            <v>53</v>
          </cell>
          <cell r="K39">
            <v>65</v>
          </cell>
          <cell r="L39" t="str">
            <v>SW</v>
          </cell>
          <cell r="M39">
            <v>0</v>
          </cell>
          <cell r="N39">
            <v>0</v>
          </cell>
          <cell r="O39">
            <v>37.928484744758173</v>
          </cell>
          <cell r="P39" t="e">
            <v>#VALUE!</v>
          </cell>
          <cell r="Q39">
            <v>0.20728182110954105</v>
          </cell>
          <cell r="R39">
            <v>0.52740392417920789</v>
          </cell>
          <cell r="S39">
            <v>0.23438767261282245</v>
          </cell>
          <cell r="T39">
            <v>7.1820699890648543</v>
          </cell>
          <cell r="U39">
            <v>7.6150550167442761</v>
          </cell>
          <cell r="V39">
            <v>8.0107407180421788</v>
          </cell>
          <cell r="W39">
            <v>1544.3671795210284</v>
          </cell>
          <cell r="X39">
            <v>4251.8326166874785</v>
          </cell>
          <cell r="Y39">
            <v>11705.817657905838</v>
          </cell>
          <cell r="Z39">
            <v>0</v>
          </cell>
          <cell r="AA39" t="str">
            <v>NA</v>
          </cell>
          <cell r="AB39">
            <v>3.4912131946625156E+16</v>
          </cell>
          <cell r="AC39">
            <v>3826.9841107460993</v>
          </cell>
          <cell r="AD39" t="str">
            <v>South Basin</v>
          </cell>
          <cell r="AE39" t="str">
            <v>border</v>
          </cell>
          <cell r="AF39">
            <v>76</v>
          </cell>
          <cell r="AH39">
            <v>7.6150550167442761</v>
          </cell>
          <cell r="AI39">
            <v>1</v>
          </cell>
          <cell r="AJ39">
            <v>0</v>
          </cell>
          <cell r="AK39">
            <v>1</v>
          </cell>
          <cell r="AL39">
            <v>338</v>
          </cell>
        </row>
        <row r="40">
          <cell r="C40" t="str">
            <v>Liwaladzi</v>
          </cell>
          <cell r="D40">
            <v>1</v>
          </cell>
          <cell r="E40">
            <v>-12.771000000000001</v>
          </cell>
          <cell r="F40">
            <v>34.232999999999997</v>
          </cell>
          <cell r="G40">
            <v>18.100000000000001</v>
          </cell>
          <cell r="H40">
            <v>338</v>
          </cell>
          <cell r="I40">
            <v>40</v>
          </cell>
          <cell r="J40">
            <v>53</v>
          </cell>
          <cell r="K40">
            <v>65</v>
          </cell>
          <cell r="L40" t="str">
            <v>E</v>
          </cell>
          <cell r="M40">
            <v>0</v>
          </cell>
          <cell r="N40">
            <v>0</v>
          </cell>
          <cell r="O40">
            <v>12.063975094110949</v>
          </cell>
          <cell r="P40" t="e">
            <v>#VALUE!</v>
          </cell>
          <cell r="Q40">
            <v>5.3019886295555896E-3</v>
          </cell>
          <cell r="R40">
            <v>8.0718840295287253E-2</v>
          </cell>
          <cell r="S40">
            <v>8.1780000371584061E-2</v>
          </cell>
          <cell r="T40">
            <v>5.9383823367853097</v>
          </cell>
          <cell r="U40">
            <v>6.3713673644647315</v>
          </cell>
          <cell r="V40">
            <v>6.8592010907376872</v>
          </cell>
          <cell r="W40">
            <v>1815.687586560206</v>
          </cell>
          <cell r="X40">
            <v>6765.3451054932593</v>
          </cell>
          <cell r="Y40">
            <v>25208.022974443535</v>
          </cell>
          <cell r="Z40">
            <v>0</v>
          </cell>
          <cell r="AA40" t="str">
            <v>NA</v>
          </cell>
          <cell r="AB40">
            <v>598082495091984.12</v>
          </cell>
          <cell r="AC40">
            <v>218.3579492034082</v>
          </cell>
          <cell r="AD40" t="str">
            <v>South Basin</v>
          </cell>
          <cell r="AE40" t="str">
            <v>intrarift</v>
          </cell>
          <cell r="AF40">
            <v>31</v>
          </cell>
          <cell r="AH40">
            <v>6.3713673644647315</v>
          </cell>
          <cell r="AI40">
            <v>1</v>
          </cell>
          <cell r="AJ40">
            <v>0</v>
          </cell>
          <cell r="AK40">
            <v>1</v>
          </cell>
          <cell r="AL40">
            <v>339</v>
          </cell>
        </row>
        <row r="41">
          <cell r="C41" t="str">
            <v>Sani</v>
          </cell>
          <cell r="D41">
            <v>1</v>
          </cell>
          <cell r="E41">
            <v>-13.013999999999999</v>
          </cell>
          <cell r="F41">
            <v>34.286000000000001</v>
          </cell>
          <cell r="G41">
            <v>30.7</v>
          </cell>
          <cell r="H41">
            <v>170</v>
          </cell>
          <cell r="I41">
            <v>40</v>
          </cell>
          <cell r="J41">
            <v>53</v>
          </cell>
          <cell r="K41">
            <v>65</v>
          </cell>
          <cell r="L41" t="str">
            <v>W</v>
          </cell>
          <cell r="M41">
            <v>0</v>
          </cell>
          <cell r="N41">
            <v>0</v>
          </cell>
          <cell r="O41">
            <v>17.157880246387119</v>
          </cell>
          <cell r="P41" t="e">
            <v>#VALUE!</v>
          </cell>
          <cell r="Q41">
            <v>5.3019886295555888E-3</v>
          </cell>
          <cell r="R41">
            <v>8.073580017362586E-2</v>
          </cell>
          <cell r="S41">
            <v>8.2364929132613937E-2</v>
          </cell>
          <cell r="T41">
            <v>6.3208153377986491</v>
          </cell>
          <cell r="U41">
            <v>6.7538003654780709</v>
          </cell>
          <cell r="V41">
            <v>7.241634091751024</v>
          </cell>
          <cell r="W41">
            <v>2788.4829852350958</v>
          </cell>
          <cell r="X41">
            <v>10378.883323150725</v>
          </cell>
          <cell r="Y41">
            <v>38630.760741935926</v>
          </cell>
          <cell r="Z41">
            <v>605</v>
          </cell>
          <cell r="AA41">
            <v>23.909232437227299</v>
          </cell>
          <cell r="AB41">
            <v>1460662630582555.5</v>
          </cell>
          <cell r="AC41">
            <v>526.74692356408457</v>
          </cell>
          <cell r="AD41" t="str">
            <v>South Basin</v>
          </cell>
          <cell r="AE41" t="str">
            <v>intrarift</v>
          </cell>
          <cell r="AF41">
            <v>25</v>
          </cell>
          <cell r="AH41">
            <v>6.7538003654780709</v>
          </cell>
          <cell r="AI41">
            <v>1</v>
          </cell>
          <cell r="AJ41">
            <v>0</v>
          </cell>
          <cell r="AK41">
            <v>1</v>
          </cell>
          <cell r="AL41">
            <v>340</v>
          </cell>
        </row>
        <row r="42">
          <cell r="C42" t="str">
            <v>Nkhotakota</v>
          </cell>
          <cell r="D42">
            <v>1</v>
          </cell>
          <cell r="E42">
            <v>-12.89</v>
          </cell>
          <cell r="F42">
            <v>34.293999999999997</v>
          </cell>
          <cell r="G42">
            <v>9.3000000000000007</v>
          </cell>
          <cell r="H42">
            <v>180</v>
          </cell>
          <cell r="I42">
            <v>40</v>
          </cell>
          <cell r="J42">
            <v>53</v>
          </cell>
          <cell r="K42">
            <v>65</v>
          </cell>
          <cell r="L42" t="str">
            <v>SW</v>
          </cell>
          <cell r="M42">
            <v>0</v>
          </cell>
          <cell r="N42">
            <v>0</v>
          </cell>
          <cell r="O42">
            <v>7.7391514879183054</v>
          </cell>
          <cell r="P42" t="e">
            <v>#VALUE!</v>
          </cell>
          <cell r="Q42">
            <v>4.7319049164200114E-3</v>
          </cell>
          <cell r="R42">
            <v>7.8182050129197864E-2</v>
          </cell>
          <cell r="S42">
            <v>8.0063047948441796E-2</v>
          </cell>
          <cell r="T42">
            <v>5.4563896262598943</v>
          </cell>
          <cell r="U42">
            <v>5.8893746539393179</v>
          </cell>
          <cell r="V42">
            <v>6.377208380212271</v>
          </cell>
          <cell r="W42">
            <v>1067.8048656058227</v>
          </cell>
          <cell r="X42">
            <v>3986.5818201362458</v>
          </cell>
          <cell r="Y42">
            <v>14883.650674904884</v>
          </cell>
          <cell r="Z42">
            <v>605</v>
          </cell>
          <cell r="AA42">
            <v>23.909232437227299</v>
          </cell>
          <cell r="AB42">
            <v>192070779525696.94</v>
          </cell>
          <cell r="AC42">
            <v>71.974108837640244</v>
          </cell>
          <cell r="AD42" t="str">
            <v>South Basin</v>
          </cell>
          <cell r="AE42" t="str">
            <v>intrarift</v>
          </cell>
          <cell r="AF42">
            <v>26</v>
          </cell>
          <cell r="AH42">
            <v>5.8893746539393179</v>
          </cell>
          <cell r="AI42">
            <v>1</v>
          </cell>
          <cell r="AJ42">
            <v>0</v>
          </cell>
          <cell r="AK42">
            <v>1</v>
          </cell>
          <cell r="AL42">
            <v>341</v>
          </cell>
        </row>
        <row r="43">
          <cell r="C43" t="str">
            <v>Chombo</v>
          </cell>
          <cell r="D43">
            <v>1</v>
          </cell>
          <cell r="E43">
            <v>-12.818</v>
          </cell>
          <cell r="F43">
            <v>34.218000000000004</v>
          </cell>
          <cell r="G43">
            <v>10.5</v>
          </cell>
          <cell r="H43">
            <v>148</v>
          </cell>
          <cell r="I43">
            <v>40</v>
          </cell>
          <cell r="J43">
            <v>53</v>
          </cell>
          <cell r="K43">
            <v>65</v>
          </cell>
          <cell r="L43" t="str">
            <v>SW</v>
          </cell>
          <cell r="M43">
            <v>0</v>
          </cell>
          <cell r="N43">
            <v>0</v>
          </cell>
          <cell r="O43">
            <v>8.3913322047819001</v>
          </cell>
          <cell r="P43" t="e">
            <v>#VALUE!</v>
          </cell>
          <cell r="Q43">
            <v>4.7319049164200114E-3</v>
          </cell>
          <cell r="R43">
            <v>8.0274027829204828E-2</v>
          </cell>
          <cell r="S43">
            <v>8.2287292914217325E-2</v>
          </cell>
          <cell r="T43">
            <v>5.5442335437865653</v>
          </cell>
          <cell r="U43">
            <v>5.9772185714659898</v>
          </cell>
          <cell r="V43">
            <v>6.4650522977389429</v>
          </cell>
          <cell r="W43">
            <v>1197.2595099559583</v>
          </cell>
          <cell r="X43">
            <v>4464.1280334093635</v>
          </cell>
          <cell r="Y43">
            <v>16645.045566941815</v>
          </cell>
          <cell r="Z43">
            <v>605</v>
          </cell>
          <cell r="AA43">
            <v>23.909232437227299</v>
          </cell>
          <cell r="AB43">
            <v>232322469435128.59</v>
          </cell>
          <cell r="AC43">
            <v>88.108988150209953</v>
          </cell>
          <cell r="AD43" t="str">
            <v>South Basin</v>
          </cell>
          <cell r="AE43" t="str">
            <v>intrarift</v>
          </cell>
          <cell r="AF43">
            <v>30</v>
          </cell>
          <cell r="AH43">
            <v>5.9772185714659898</v>
          </cell>
          <cell r="AI43">
            <v>1</v>
          </cell>
          <cell r="AJ43">
            <v>0</v>
          </cell>
          <cell r="AK43">
            <v>1</v>
          </cell>
          <cell r="AL43">
            <v>342</v>
          </cell>
        </row>
        <row r="44">
          <cell r="C44" t="str">
            <v>Kaungozi</v>
          </cell>
          <cell r="D44">
            <v>1</v>
          </cell>
          <cell r="E44">
            <v>-12.302</v>
          </cell>
          <cell r="F44">
            <v>34.027999999999999</v>
          </cell>
          <cell r="G44">
            <v>24.7</v>
          </cell>
          <cell r="H44">
            <v>169</v>
          </cell>
          <cell r="I44">
            <v>40</v>
          </cell>
          <cell r="J44">
            <v>53</v>
          </cell>
          <cell r="K44">
            <v>65</v>
          </cell>
          <cell r="L44" t="str">
            <v>W</v>
          </cell>
          <cell r="M44">
            <v>0</v>
          </cell>
          <cell r="N44">
            <v>0</v>
          </cell>
          <cell r="O44">
            <v>14.842350534729555</v>
          </cell>
          <cell r="P44" t="e">
            <v>#VALUE!</v>
          </cell>
          <cell r="Q44">
            <v>5.3503814929833186E-3</v>
          </cell>
          <cell r="R44">
            <v>8.0566066817846782E-2</v>
          </cell>
          <cell r="S44">
            <v>8.1675767894134513E-2</v>
          </cell>
          <cell r="T44">
            <v>6.1634129674361136</v>
          </cell>
          <cell r="U44">
            <v>6.5963979951155354</v>
          </cell>
          <cell r="V44">
            <v>7.0842317213884884</v>
          </cell>
          <cell r="W44">
            <v>2390.1695152986663</v>
          </cell>
          <cell r="X44">
            <v>8828.6401914173766</v>
          </cell>
          <cell r="Y44">
            <v>32610.610724725339</v>
          </cell>
          <cell r="Z44">
            <v>0</v>
          </cell>
          <cell r="AA44" t="str">
            <v>NA</v>
          </cell>
          <cell r="AB44">
            <v>997018403979290.12</v>
          </cell>
          <cell r="AC44">
            <v>366.60605820782001</v>
          </cell>
          <cell r="AD44" t="str">
            <v>South Basin</v>
          </cell>
          <cell r="AE44" t="str">
            <v>intrarift</v>
          </cell>
          <cell r="AF44">
            <v>32</v>
          </cell>
          <cell r="AH44">
            <v>6.5963979951155354</v>
          </cell>
          <cell r="AI44">
            <v>1</v>
          </cell>
          <cell r="AJ44">
            <v>0</v>
          </cell>
          <cell r="AK44">
            <v>1</v>
          </cell>
          <cell r="AL44">
            <v>343</v>
          </cell>
        </row>
        <row r="45">
          <cell r="C45" t="str">
            <v>Phirilanyama-1</v>
          </cell>
          <cell r="D45">
            <v>0.5</v>
          </cell>
          <cell r="E45">
            <v>-12.795999999999999</v>
          </cell>
          <cell r="F45">
            <v>34.159999999999997</v>
          </cell>
          <cell r="G45">
            <v>21.4</v>
          </cell>
          <cell r="H45">
            <v>359</v>
          </cell>
          <cell r="I45">
            <v>40</v>
          </cell>
          <cell r="J45">
            <v>53</v>
          </cell>
          <cell r="K45">
            <v>65</v>
          </cell>
          <cell r="L45" t="str">
            <v>E</v>
          </cell>
          <cell r="M45">
            <v>0</v>
          </cell>
          <cell r="N45">
            <v>0</v>
          </cell>
          <cell r="O45">
            <v>13.489025145314599</v>
          </cell>
          <cell r="P45" t="e">
            <v>#VALUE!</v>
          </cell>
          <cell r="Q45">
            <v>4.795705235142559E-3</v>
          </cell>
          <cell r="R45">
            <v>7.8521495085890292E-2</v>
          </cell>
          <cell r="S45">
            <v>8.1136643084707263E-2</v>
          </cell>
          <cell r="T45">
            <v>6.059607667585321</v>
          </cell>
          <cell r="U45">
            <v>6.4925926952647428</v>
          </cell>
          <cell r="V45">
            <v>6.9804264215376959</v>
          </cell>
          <cell r="W45">
            <v>2146.7926054688842</v>
          </cell>
          <cell r="X45">
            <v>8030.5122816691592</v>
          </cell>
          <cell r="Y45">
            <v>30039.756677824982</v>
          </cell>
          <cell r="Z45">
            <v>0</v>
          </cell>
          <cell r="AA45" t="str">
            <v>NA</v>
          </cell>
          <cell r="AB45">
            <v>382926830070065.81</v>
          </cell>
          <cell r="AC45">
            <v>288.66513810973242</v>
          </cell>
          <cell r="AD45" t="str">
            <v>South Basin</v>
          </cell>
          <cell r="AE45" t="str">
            <v>intrarift</v>
          </cell>
          <cell r="AF45">
            <v>85</v>
          </cell>
          <cell r="AH45">
            <v>6.4925926952647428</v>
          </cell>
          <cell r="AI45">
            <v>1</v>
          </cell>
          <cell r="AJ45">
            <v>0</v>
          </cell>
          <cell r="AK45">
            <v>1</v>
          </cell>
          <cell r="AL45">
            <v>344</v>
          </cell>
        </row>
        <row r="46">
          <cell r="C46" t="str">
            <v>Phirilanyama-2</v>
          </cell>
          <cell r="D46">
            <v>0.5</v>
          </cell>
          <cell r="E46">
            <v>-12.787000000000001</v>
          </cell>
          <cell r="F46">
            <v>34.195999999999998</v>
          </cell>
          <cell r="G46">
            <v>22.1</v>
          </cell>
          <cell r="H46">
            <v>348</v>
          </cell>
          <cell r="I46">
            <v>40</v>
          </cell>
          <cell r="J46">
            <v>53</v>
          </cell>
          <cell r="K46">
            <v>65</v>
          </cell>
          <cell r="L46" t="str">
            <v>E</v>
          </cell>
          <cell r="M46">
            <v>0</v>
          </cell>
          <cell r="N46">
            <v>0</v>
          </cell>
          <cell r="O46">
            <v>13.781597580886626</v>
          </cell>
          <cell r="P46" t="e">
            <v>#VALUE!</v>
          </cell>
          <cell r="Q46">
            <v>5.3971445783779779E-3</v>
          </cell>
          <cell r="R46">
            <v>8.1991950879641715E-2</v>
          </cell>
          <cell r="S46">
            <v>8.4765193517881879E-2</v>
          </cell>
          <cell r="T46">
            <v>6.0829051681451887</v>
          </cell>
          <cell r="U46">
            <v>6.5158901958246105</v>
          </cell>
          <cell r="V46">
            <v>7.0037239220975636</v>
          </cell>
          <cell r="W46">
            <v>2200.8270239570957</v>
          </cell>
          <cell r="X46">
            <v>8083.9505043924319</v>
          </cell>
          <cell r="Y46">
            <v>29693.499328250964</v>
          </cell>
          <cell r="Z46">
            <v>0</v>
          </cell>
          <cell r="AA46" t="str">
            <v>NA</v>
          </cell>
          <cell r="AB46">
            <v>412269923107346.25</v>
          </cell>
          <cell r="AC46">
            <v>304.57330653759442</v>
          </cell>
          <cell r="AD46" t="str">
            <v>South Basin</v>
          </cell>
          <cell r="AE46" t="str">
            <v>intrarift</v>
          </cell>
          <cell r="AF46">
            <v>85</v>
          </cell>
          <cell r="AH46">
            <v>6.5158901958246105</v>
          </cell>
          <cell r="AI46">
            <v>1</v>
          </cell>
          <cell r="AJ46">
            <v>0</v>
          </cell>
          <cell r="AK46">
            <v>1</v>
          </cell>
          <cell r="AL46">
            <v>345</v>
          </cell>
        </row>
        <row r="47">
          <cell r="C47" t="str">
            <v>Chilingali</v>
          </cell>
          <cell r="D47">
            <v>1</v>
          </cell>
          <cell r="E47">
            <v>-12.881</v>
          </cell>
          <cell r="F47">
            <v>34.219000000000001</v>
          </cell>
          <cell r="G47">
            <v>30.4</v>
          </cell>
          <cell r="H47">
            <v>183</v>
          </cell>
          <cell r="I47">
            <v>40</v>
          </cell>
          <cell r="J47">
            <v>53</v>
          </cell>
          <cell r="K47">
            <v>65</v>
          </cell>
          <cell r="L47" t="str">
            <v>W</v>
          </cell>
          <cell r="M47">
            <v>0</v>
          </cell>
          <cell r="N47">
            <v>0</v>
          </cell>
          <cell r="O47">
            <v>17.045919681314007</v>
          </cell>
          <cell r="P47" t="e">
            <v>#VALUE!</v>
          </cell>
          <cell r="Q47">
            <v>4.5319355818178707E-3</v>
          </cell>
          <cell r="R47">
            <v>7.6882912431077574E-2</v>
          </cell>
          <cell r="S47">
            <v>7.9201679200674668E-2</v>
          </cell>
          <cell r="T47">
            <v>6.3137073513512592</v>
          </cell>
          <cell r="U47">
            <v>6.7466923790306836</v>
          </cell>
          <cell r="V47">
            <v>7.2345261053036367</v>
          </cell>
          <cell r="W47">
            <v>2851.4617333318429</v>
          </cell>
          <cell r="X47">
            <v>10743.986852476846</v>
          </cell>
          <cell r="Y47">
            <v>40482.133123812004</v>
          </cell>
          <cell r="Z47">
            <v>0</v>
          </cell>
          <cell r="AA47" t="str">
            <v>NA</v>
          </cell>
          <cell r="AB47">
            <v>1376807110825793.8</v>
          </cell>
          <cell r="AC47">
            <v>518.19595831194579</v>
          </cell>
          <cell r="AD47" t="str">
            <v>South Basin</v>
          </cell>
          <cell r="AE47" t="str">
            <v>intrarift</v>
          </cell>
          <cell r="AF47">
            <v>36</v>
          </cell>
          <cell r="AH47">
            <v>6.7466923790306836</v>
          </cell>
          <cell r="AI47">
            <v>1</v>
          </cell>
          <cell r="AJ47">
            <v>0</v>
          </cell>
          <cell r="AK47">
            <v>1</v>
          </cell>
          <cell r="AL47">
            <v>346</v>
          </cell>
        </row>
        <row r="48">
          <cell r="C48" t="str">
            <v>South Basin Fault 2a</v>
          </cell>
          <cell r="D48">
            <v>0.5</v>
          </cell>
          <cell r="E48">
            <v>-13.143000000000001</v>
          </cell>
          <cell r="F48">
            <v>34.472999999999999</v>
          </cell>
          <cell r="G48">
            <v>47</v>
          </cell>
          <cell r="H48">
            <v>175</v>
          </cell>
          <cell r="I48">
            <v>40</v>
          </cell>
          <cell r="J48">
            <v>53</v>
          </cell>
          <cell r="K48">
            <v>65</v>
          </cell>
          <cell r="L48" t="str">
            <v>W</v>
          </cell>
          <cell r="M48">
            <v>0</v>
          </cell>
          <cell r="N48">
            <v>0</v>
          </cell>
          <cell r="O48">
            <v>22.79134493420613</v>
          </cell>
          <cell r="P48" t="e">
            <v>#VALUE!</v>
          </cell>
          <cell r="Q48">
            <v>5.0361106946242348E-3</v>
          </cell>
          <cell r="R48">
            <v>8.0367885786098173E-2</v>
          </cell>
          <cell r="S48">
            <v>8.1213257113922327E-2</v>
          </cell>
          <cell r="T48">
            <v>6.6290811418962008</v>
          </cell>
          <cell r="U48">
            <v>7.0620661695756226</v>
          </cell>
          <cell r="V48">
            <v>7.5498998958485757</v>
          </cell>
          <cell r="W48">
            <v>3975.4663394745317</v>
          </cell>
          <cell r="X48">
            <v>14870.49777008721</v>
          </cell>
          <cell r="Y48">
            <v>55624.09162780067</v>
          </cell>
          <cell r="Z48">
            <v>606</v>
          </cell>
          <cell r="AA48">
            <v>39.712007757475227</v>
          </cell>
          <cell r="AB48">
            <v>1478235924804725.8</v>
          </cell>
          <cell r="AC48">
            <v>1071.193211907688</v>
          </cell>
          <cell r="AD48" t="str">
            <v>South Basin</v>
          </cell>
          <cell r="AE48" t="str">
            <v>intrarift</v>
          </cell>
          <cell r="AF48">
            <v>107</v>
          </cell>
          <cell r="AH48">
            <v>7.0620661695756226</v>
          </cell>
          <cell r="AI48">
            <v>1</v>
          </cell>
          <cell r="AJ48">
            <v>0</v>
          </cell>
          <cell r="AK48">
            <v>1</v>
          </cell>
          <cell r="AL48">
            <v>347</v>
          </cell>
        </row>
        <row r="49">
          <cell r="C49" t="str">
            <v>South Basin Fault 2b</v>
          </cell>
          <cell r="D49">
            <v>0.5</v>
          </cell>
          <cell r="E49">
            <v>-13.143000000000001</v>
          </cell>
          <cell r="F49">
            <v>34.472999999999999</v>
          </cell>
          <cell r="G49">
            <v>47</v>
          </cell>
          <cell r="H49">
            <v>179</v>
          </cell>
          <cell r="I49">
            <v>40</v>
          </cell>
          <cell r="J49">
            <v>53</v>
          </cell>
          <cell r="K49">
            <v>65</v>
          </cell>
          <cell r="L49" t="str">
            <v>W</v>
          </cell>
          <cell r="M49">
            <v>0.5</v>
          </cell>
          <cell r="N49">
            <v>0</v>
          </cell>
          <cell r="O49">
            <v>22.79134493420613</v>
          </cell>
          <cell r="P49" t="e">
            <v>#VALUE!</v>
          </cell>
          <cell r="Q49">
            <v>4.7957052351425573E-3</v>
          </cell>
          <cell r="R49">
            <v>7.7883123901943838E-2</v>
          </cell>
          <cell r="S49">
            <v>8.0417860767923843E-2</v>
          </cell>
          <cell r="T49">
            <v>6.6290811418962008</v>
          </cell>
          <cell r="U49">
            <v>7.0620661695756226</v>
          </cell>
          <cell r="V49">
            <v>7.5498998958485757</v>
          </cell>
          <cell r="W49">
            <v>4002.8387490693558</v>
          </cell>
          <cell r="X49">
            <v>15224.58208254793</v>
          </cell>
          <cell r="Y49">
            <v>57905.879831439437</v>
          </cell>
          <cell r="Z49">
            <v>607</v>
          </cell>
          <cell r="AA49">
            <v>39.712007757475227</v>
          </cell>
          <cell r="AB49">
            <v>1443855989234000.2</v>
          </cell>
          <cell r="AC49">
            <v>1071.193211907688</v>
          </cell>
          <cell r="AD49" t="str">
            <v>South Basin</v>
          </cell>
          <cell r="AE49" t="str">
            <v>intrarift</v>
          </cell>
          <cell r="AF49">
            <v>107</v>
          </cell>
          <cell r="AH49">
            <v>7.0620661695756226</v>
          </cell>
          <cell r="AI49">
            <v>0</v>
          </cell>
          <cell r="AJ49">
            <v>1</v>
          </cell>
          <cell r="AK49">
            <v>1</v>
          </cell>
          <cell r="AL49">
            <v>348</v>
          </cell>
        </row>
        <row r="50">
          <cell r="C50" t="str">
            <v>South Basin Fault 11</v>
          </cell>
          <cell r="D50">
            <v>0.5</v>
          </cell>
          <cell r="E50">
            <v>-13.106999999999999</v>
          </cell>
          <cell r="F50">
            <v>34.406999999999996</v>
          </cell>
          <cell r="G50">
            <v>61.1</v>
          </cell>
          <cell r="H50">
            <v>14</v>
          </cell>
          <cell r="I50">
            <v>40</v>
          </cell>
          <cell r="J50">
            <v>53</v>
          </cell>
          <cell r="K50">
            <v>65</v>
          </cell>
          <cell r="L50" t="str">
            <v>E</v>
          </cell>
          <cell r="M50">
            <v>1.5</v>
          </cell>
          <cell r="N50">
            <v>0</v>
          </cell>
          <cell r="O50">
            <v>27.147646713038988</v>
          </cell>
          <cell r="P50" t="e">
            <v>#VALUE!</v>
          </cell>
          <cell r="Q50">
            <v>3.6969692971954246E-3</v>
          </cell>
          <cell r="R50">
            <v>7.1101925720327086E-2</v>
          </cell>
          <cell r="S50">
            <v>7.5774258238196029E-2</v>
          </cell>
          <cell r="T50">
            <v>6.8189867290742612</v>
          </cell>
          <cell r="U50">
            <v>7.1609206420015568</v>
          </cell>
          <cell r="V50">
            <v>7.4938524082887668</v>
          </cell>
          <cell r="W50">
            <v>4990.8979074071249</v>
          </cell>
          <cell r="X50">
            <v>19411.980381721736</v>
          </cell>
          <cell r="Y50">
            <v>75502.442512617534</v>
          </cell>
          <cell r="Z50">
            <v>606</v>
          </cell>
          <cell r="AA50">
            <v>39.712007757475227</v>
          </cell>
          <cell r="AB50">
            <v>1593239714957833.5</v>
          </cell>
          <cell r="AC50">
            <v>1345</v>
          </cell>
          <cell r="AD50" t="str">
            <v>South Basin</v>
          </cell>
          <cell r="AE50" t="str">
            <v>intrarift</v>
          </cell>
          <cell r="AF50">
            <v>69</v>
          </cell>
          <cell r="AH50">
            <v>7.1609206420015568</v>
          </cell>
          <cell r="AI50">
            <v>1</v>
          </cell>
          <cell r="AJ50">
            <v>0</v>
          </cell>
          <cell r="AK50">
            <v>1</v>
          </cell>
          <cell r="AL50">
            <v>349</v>
          </cell>
        </row>
        <row r="51">
          <cell r="C51" t="str">
            <v>South Basin Fault 11b</v>
          </cell>
          <cell r="D51">
            <v>0.5</v>
          </cell>
          <cell r="E51">
            <v>-13.106999999999999</v>
          </cell>
          <cell r="F51">
            <v>34.406999999999996</v>
          </cell>
          <cell r="G51">
            <v>61.1</v>
          </cell>
          <cell r="H51">
            <v>14</v>
          </cell>
          <cell r="I51">
            <v>40</v>
          </cell>
          <cell r="J51">
            <v>53</v>
          </cell>
          <cell r="K51">
            <v>65</v>
          </cell>
          <cell r="L51" t="str">
            <v>E</v>
          </cell>
          <cell r="M51">
            <v>1.5</v>
          </cell>
          <cell r="N51">
            <v>0</v>
          </cell>
          <cell r="O51">
            <v>27.147646713038988</v>
          </cell>
          <cell r="P51" t="e">
            <v>#VALUE!</v>
          </cell>
          <cell r="Q51">
            <v>3.6969692971954246E-3</v>
          </cell>
          <cell r="R51">
            <v>7.0863835915746687E-2</v>
          </cell>
          <cell r="S51">
            <v>7.6115701950862591E-2</v>
          </cell>
          <cell r="T51">
            <v>6.8189867290742612</v>
          </cell>
          <cell r="U51">
            <v>7.1609206420015568</v>
          </cell>
          <cell r="V51">
            <v>7.4938524082887668</v>
          </cell>
          <cell r="W51">
            <v>5181.7931982780092</v>
          </cell>
          <cell r="X51">
            <v>19696.570363182844</v>
          </cell>
          <cell r="Y51">
            <v>74868.847371357129</v>
          </cell>
          <cell r="Z51">
            <v>607</v>
          </cell>
          <cell r="AA51">
            <v>39.712007757475227</v>
          </cell>
          <cell r="AB51">
            <v>1570219460538795.8</v>
          </cell>
          <cell r="AC51">
            <v>1345</v>
          </cell>
          <cell r="AD51" t="str">
            <v>South Basin</v>
          </cell>
          <cell r="AE51" t="str">
            <v>intrarift</v>
          </cell>
          <cell r="AF51">
            <v>69</v>
          </cell>
          <cell r="AH51">
            <v>7.1609206420015568</v>
          </cell>
          <cell r="AI51">
            <v>0</v>
          </cell>
          <cell r="AJ51">
            <v>0</v>
          </cell>
          <cell r="AK51">
            <v>0</v>
          </cell>
          <cell r="AL51">
            <v>350</v>
          </cell>
        </row>
        <row r="52">
          <cell r="C52" t="str">
            <v>South Basin Fault 3</v>
          </cell>
          <cell r="D52">
            <v>1</v>
          </cell>
          <cell r="E52">
            <v>-12.128</v>
          </cell>
          <cell r="F52">
            <v>34.552</v>
          </cell>
          <cell r="G52">
            <v>26.6</v>
          </cell>
          <cell r="H52">
            <v>327</v>
          </cell>
          <cell r="I52">
            <v>40</v>
          </cell>
          <cell r="J52">
            <v>53</v>
          </cell>
          <cell r="K52">
            <v>65</v>
          </cell>
          <cell r="L52" t="str">
            <v>E</v>
          </cell>
          <cell r="M52">
            <v>1.5</v>
          </cell>
          <cell r="N52">
            <v>0</v>
          </cell>
          <cell r="O52">
            <v>15.594057805606319</v>
          </cell>
          <cell r="P52" t="e">
            <v>#VALUE!</v>
          </cell>
          <cell r="Q52">
            <v>4.6666632136209288E-3</v>
          </cell>
          <cell r="R52">
            <v>2.8684566144617667E-2</v>
          </cell>
          <cell r="S52">
            <v>2.0118273034415449E-2</v>
          </cell>
          <cell r="T52">
            <v>5.9184061700874411</v>
          </cell>
          <cell r="U52">
            <v>6.1875343951281936</v>
          </cell>
          <cell r="V52">
            <v>6.5204661614154036</v>
          </cell>
          <cell r="W52">
            <v>5101.3253409158169</v>
          </cell>
          <cell r="X52">
            <v>16087.146248367995</v>
          </cell>
          <cell r="Y52">
            <v>50731.183980890739</v>
          </cell>
          <cell r="Z52">
            <v>0</v>
          </cell>
          <cell r="AA52" t="str">
            <v>NA</v>
          </cell>
          <cell r="AB52">
            <v>133297677528851.97</v>
          </cell>
          <cell r="AC52">
            <v>143</v>
          </cell>
          <cell r="AD52" t="str">
            <v>South Basin</v>
          </cell>
          <cell r="AE52" t="str">
            <v>intrarift</v>
          </cell>
          <cell r="AF52">
            <v>41</v>
          </cell>
          <cell r="AH52">
            <v>6.1875343951281936</v>
          </cell>
          <cell r="AI52">
            <v>1</v>
          </cell>
          <cell r="AJ52">
            <v>0</v>
          </cell>
          <cell r="AK52">
            <v>1</v>
          </cell>
          <cell r="AL52">
            <v>351</v>
          </cell>
        </row>
        <row r="53">
          <cell r="C53" t="str">
            <v>South Basin Fault 5</v>
          </cell>
          <cell r="D53">
            <v>0.33333333333333331</v>
          </cell>
          <cell r="E53">
            <v>-12.157</v>
          </cell>
          <cell r="F53">
            <v>34.43</v>
          </cell>
          <cell r="G53">
            <v>159.5</v>
          </cell>
          <cell r="H53">
            <v>166</v>
          </cell>
          <cell r="I53">
            <v>40</v>
          </cell>
          <cell r="J53">
            <v>53</v>
          </cell>
          <cell r="K53">
            <v>65</v>
          </cell>
          <cell r="L53" t="str">
            <v>W</v>
          </cell>
          <cell r="M53">
            <v>1.5</v>
          </cell>
          <cell r="N53">
            <v>0</v>
          </cell>
          <cell r="O53">
            <v>43.824748035467898</v>
          </cell>
          <cell r="P53" t="e">
            <v>#VALUE!</v>
          </cell>
          <cell r="Q53">
            <v>0.20571468517117503</v>
          </cell>
          <cell r="R53">
            <v>0.52782397397781322</v>
          </cell>
          <cell r="S53">
            <v>0.23535066206016736</v>
          </cell>
          <cell r="T53">
            <v>7.513519190992004</v>
          </cell>
          <cell r="U53">
            <v>7.8766784729112587</v>
          </cell>
          <cell r="V53">
            <v>8.2096102391984687</v>
          </cell>
          <cell r="W53">
            <v>2329.0628274529504</v>
          </cell>
          <cell r="X53">
            <v>6027.1659642761988</v>
          </cell>
          <cell r="Y53">
            <v>15597.144539315044</v>
          </cell>
          <cell r="Z53">
            <v>608</v>
          </cell>
          <cell r="AA53">
            <v>43.824748035467898</v>
          </cell>
          <cell r="AB53">
            <v>4.0530625322939432E+16</v>
          </cell>
          <cell r="AC53">
            <v>6990.0473116571302</v>
          </cell>
          <cell r="AD53" t="str">
            <v>South Basin</v>
          </cell>
          <cell r="AE53" t="str">
            <v>border</v>
          </cell>
          <cell r="AF53">
            <v>38</v>
          </cell>
          <cell r="AH53">
            <v>7.8766784729112587</v>
          </cell>
          <cell r="AI53">
            <v>1</v>
          </cell>
          <cell r="AJ53">
            <v>0</v>
          </cell>
          <cell r="AK53">
            <v>1</v>
          </cell>
          <cell r="AL53">
            <v>352</v>
          </cell>
        </row>
        <row r="54">
          <cell r="C54" t="str">
            <v>South Basin Fault 5b</v>
          </cell>
          <cell r="D54">
            <v>0.33333333333333331</v>
          </cell>
          <cell r="E54">
            <v>-12.157</v>
          </cell>
          <cell r="F54">
            <v>34.43</v>
          </cell>
          <cell r="G54">
            <v>159.5</v>
          </cell>
          <cell r="H54">
            <v>166</v>
          </cell>
          <cell r="I54">
            <v>40</v>
          </cell>
          <cell r="J54">
            <v>53</v>
          </cell>
          <cell r="K54">
            <v>65</v>
          </cell>
          <cell r="L54" t="str">
            <v>W</v>
          </cell>
          <cell r="M54">
            <v>1.5</v>
          </cell>
          <cell r="N54">
            <v>0</v>
          </cell>
          <cell r="O54">
            <v>43.824748035467898</v>
          </cell>
          <cell r="P54" t="e">
            <v>#VALUE!</v>
          </cell>
          <cell r="Q54">
            <v>0.20571468517117503</v>
          </cell>
          <cell r="R54">
            <v>0.52465409754830716</v>
          </cell>
          <cell r="S54">
            <v>0.2328273157824611</v>
          </cell>
          <cell r="T54">
            <v>7.513519190992004</v>
          </cell>
          <cell r="U54">
            <v>7.8766784729112587</v>
          </cell>
          <cell r="V54">
            <v>8.2096102391984687</v>
          </cell>
          <cell r="W54">
            <v>2337.5958692827894</v>
          </cell>
          <cell r="X54">
            <v>6005.5834496023926</v>
          </cell>
          <cell r="Y54">
            <v>15429.113750617682</v>
          </cell>
          <cell r="Z54">
            <v>609</v>
          </cell>
          <cell r="AA54">
            <v>43.824748035467898</v>
          </cell>
          <cell r="AB54">
            <v>4.0676281914528184E+16</v>
          </cell>
          <cell r="AC54">
            <v>6990.0473116571302</v>
          </cell>
          <cell r="AD54" t="str">
            <v>South Basin</v>
          </cell>
          <cell r="AE54" t="str">
            <v>border</v>
          </cell>
          <cell r="AF54">
            <v>38</v>
          </cell>
          <cell r="AH54">
            <v>7.8766784729112587</v>
          </cell>
          <cell r="AI54">
            <v>0</v>
          </cell>
          <cell r="AJ54">
            <v>0</v>
          </cell>
          <cell r="AK54">
            <v>0</v>
          </cell>
          <cell r="AL54">
            <v>353</v>
          </cell>
        </row>
        <row r="55">
          <cell r="C55" t="str">
            <v>South Basin Fault 5c</v>
          </cell>
          <cell r="D55">
            <v>0.33333333333333331</v>
          </cell>
          <cell r="E55">
            <v>-12.157</v>
          </cell>
          <cell r="F55">
            <v>34.43</v>
          </cell>
          <cell r="G55">
            <v>159.5</v>
          </cell>
          <cell r="H55">
            <v>166</v>
          </cell>
          <cell r="I55">
            <v>40</v>
          </cell>
          <cell r="J55">
            <v>53</v>
          </cell>
          <cell r="K55">
            <v>65</v>
          </cell>
          <cell r="L55" t="str">
            <v>W</v>
          </cell>
          <cell r="M55">
            <v>1.5</v>
          </cell>
          <cell r="N55">
            <v>0</v>
          </cell>
          <cell r="O55">
            <v>43.824748035467898</v>
          </cell>
          <cell r="P55" t="e">
            <v>#VALUE!</v>
          </cell>
          <cell r="Q55">
            <v>0.20571468517117503</v>
          </cell>
          <cell r="R55">
            <v>0.52319280902434173</v>
          </cell>
          <cell r="S55">
            <v>0.23291368407699203</v>
          </cell>
          <cell r="T55">
            <v>7.513519190992004</v>
          </cell>
          <cell r="U55">
            <v>7.8766784729112587</v>
          </cell>
          <cell r="V55">
            <v>8.2096102391984687</v>
          </cell>
          <cell r="W55">
            <v>2331.0569819156303</v>
          </cell>
          <cell r="X55">
            <v>6005.9103435173447</v>
          </cell>
          <cell r="Y55">
            <v>15474.078640808708</v>
          </cell>
          <cell r="Z55">
            <v>610</v>
          </cell>
          <cell r="AA55">
            <v>43.824748035467898</v>
          </cell>
          <cell r="AB55">
            <v>4.0674067957229416E+16</v>
          </cell>
          <cell r="AC55">
            <v>6990.0473116571302</v>
          </cell>
          <cell r="AD55" t="str">
            <v>South Basin</v>
          </cell>
          <cell r="AE55" t="str">
            <v>border</v>
          </cell>
          <cell r="AF55">
            <v>38</v>
          </cell>
          <cell r="AH55">
            <v>7.8766784729112587</v>
          </cell>
          <cell r="AI55">
            <v>0</v>
          </cell>
          <cell r="AJ55">
            <v>0</v>
          </cell>
          <cell r="AK55">
            <v>0</v>
          </cell>
          <cell r="AL55">
            <v>354</v>
          </cell>
        </row>
        <row r="56">
          <cell r="C56" t="str">
            <v>South Basin Fault 13a</v>
          </cell>
          <cell r="D56">
            <v>0.33333333333333331</v>
          </cell>
          <cell r="E56">
            <v>-13.395</v>
          </cell>
          <cell r="F56">
            <v>34.843000000000004</v>
          </cell>
          <cell r="G56">
            <v>109.3</v>
          </cell>
          <cell r="H56">
            <v>181</v>
          </cell>
          <cell r="I56">
            <v>40</v>
          </cell>
          <cell r="J56">
            <v>53</v>
          </cell>
          <cell r="K56">
            <v>65</v>
          </cell>
          <cell r="L56" t="str">
            <v>W</v>
          </cell>
          <cell r="M56">
            <v>0.5</v>
          </cell>
          <cell r="N56">
            <v>0</v>
          </cell>
          <cell r="O56">
            <v>40.00535758315678</v>
          </cell>
          <cell r="P56" t="e">
            <v>#VALUE!</v>
          </cell>
          <cell r="Q56">
            <v>0.17499987051078489</v>
          </cell>
          <cell r="R56">
            <v>0.50334745368523504</v>
          </cell>
          <cell r="S56">
            <v>0.23223886010289876</v>
          </cell>
          <cell r="T56">
            <v>7.2399516485861755</v>
          </cell>
          <cell r="U56">
            <v>7.6384722108331191</v>
          </cell>
          <cell r="V56">
            <v>7.9714039771203291</v>
          </cell>
          <cell r="W56">
            <v>1826.5555025966189</v>
          </cell>
          <cell r="X56">
            <v>4822.3589622605959</v>
          </cell>
          <cell r="Y56">
            <v>12731.694124725875</v>
          </cell>
          <cell r="Z56">
            <v>608</v>
          </cell>
          <cell r="AA56">
            <v>43.824748035467898</v>
          </cell>
          <cell r="AB56">
            <v>2.2249872501103308E+16</v>
          </cell>
          <cell r="AC56">
            <v>4039</v>
          </cell>
          <cell r="AD56" t="str">
            <v>South Basin</v>
          </cell>
          <cell r="AE56" t="str">
            <v>border</v>
          </cell>
          <cell r="AF56">
            <v>108</v>
          </cell>
          <cell r="AH56">
            <v>7.6384722108331191</v>
          </cell>
          <cell r="AI56">
            <v>1</v>
          </cell>
          <cell r="AJ56">
            <v>0</v>
          </cell>
          <cell r="AK56">
            <v>1</v>
          </cell>
          <cell r="AL56">
            <v>355</v>
          </cell>
        </row>
        <row r="57">
          <cell r="C57" t="str">
            <v>South Basin Fault 13b</v>
          </cell>
          <cell r="D57">
            <v>0.33333333333333331</v>
          </cell>
          <cell r="E57">
            <v>-13.395</v>
          </cell>
          <cell r="F57">
            <v>34.843000000000004</v>
          </cell>
          <cell r="G57">
            <v>88.4</v>
          </cell>
          <cell r="H57">
            <v>190</v>
          </cell>
          <cell r="I57">
            <v>40</v>
          </cell>
          <cell r="J57">
            <v>53</v>
          </cell>
          <cell r="K57">
            <v>65</v>
          </cell>
          <cell r="L57" t="str">
            <v>W</v>
          </cell>
          <cell r="M57">
            <v>0.5</v>
          </cell>
          <cell r="N57">
            <v>0</v>
          </cell>
          <cell r="O57">
            <v>34.72744978667864</v>
          </cell>
          <cell r="P57" t="e">
            <v>#VALUE!</v>
          </cell>
          <cell r="Q57">
            <v>0.15067667500719123</v>
          </cell>
          <cell r="R57">
            <v>0.4730346046386032</v>
          </cell>
          <cell r="S57">
            <v>0.23060838835799879</v>
          </cell>
          <cell r="T57">
            <v>7.0863384870251238</v>
          </cell>
          <cell r="U57">
            <v>7.5193235147045456</v>
          </cell>
          <cell r="V57">
            <v>7.912166023690351</v>
          </cell>
          <cell r="W57">
            <v>1646.9098740036391</v>
          </cell>
          <cell r="X57">
            <v>4467.7662637924468</v>
          </cell>
          <cell r="Y57">
            <v>12120.23541965711</v>
          </cell>
          <cell r="Z57">
            <v>609</v>
          </cell>
          <cell r="AA57">
            <v>43.824748035467898</v>
          </cell>
          <cell r="AB57">
            <v>1.5913788172772968E+16</v>
          </cell>
          <cell r="AC57">
            <v>3069.9065611423921</v>
          </cell>
          <cell r="AD57" t="str">
            <v>South Basin</v>
          </cell>
          <cell r="AE57" t="str">
            <v>border</v>
          </cell>
          <cell r="AF57">
            <v>108</v>
          </cell>
          <cell r="AH57">
            <v>7.5193235147045456</v>
          </cell>
          <cell r="AI57">
            <v>1</v>
          </cell>
          <cell r="AJ57">
            <v>0</v>
          </cell>
          <cell r="AK57">
            <v>1</v>
          </cell>
          <cell r="AL57">
            <v>356</v>
          </cell>
        </row>
        <row r="58">
          <cell r="C58" t="str">
            <v>South Basin Fault 13c</v>
          </cell>
          <cell r="D58">
            <v>0.33333333333333331</v>
          </cell>
          <cell r="E58">
            <v>-13.395</v>
          </cell>
          <cell r="F58">
            <v>34.843000000000004</v>
          </cell>
          <cell r="G58">
            <v>67.099999999999994</v>
          </cell>
          <cell r="H58">
            <v>173</v>
          </cell>
          <cell r="I58">
            <v>40</v>
          </cell>
          <cell r="J58">
            <v>53</v>
          </cell>
          <cell r="K58">
            <v>65</v>
          </cell>
          <cell r="L58" t="str">
            <v>W</v>
          </cell>
          <cell r="M58">
            <v>0.5</v>
          </cell>
          <cell r="N58">
            <v>0</v>
          </cell>
          <cell r="O58">
            <v>28.897020240007397</v>
          </cell>
          <cell r="P58" t="e">
            <v>#VALUE!</v>
          </cell>
          <cell r="Q58">
            <v>0.19301929633363235</v>
          </cell>
          <cell r="R58">
            <v>0.5193983812779458</v>
          </cell>
          <cell r="S58">
            <v>0.2311036854187791</v>
          </cell>
          <cell r="T58">
            <v>6.8867889122849917</v>
          </cell>
          <cell r="U58">
            <v>7.3197739399644135</v>
          </cell>
          <cell r="V58">
            <v>7.8076076662373666</v>
          </cell>
          <cell r="W58">
            <v>1238.7928467620395</v>
          </cell>
          <cell r="X58">
            <v>3187.1553161442089</v>
          </cell>
          <cell r="Y58">
            <v>8199.8851024827891</v>
          </cell>
          <cell r="Z58">
            <v>610</v>
          </cell>
          <cell r="AA58">
            <v>43.824748035467898</v>
          </cell>
          <cell r="AB58">
            <v>1.1197895936968068E+16</v>
          </cell>
          <cell r="AC58">
            <v>1938.9900581044963</v>
          </cell>
          <cell r="AD58" t="str">
            <v>South Basin</v>
          </cell>
          <cell r="AE58" t="str">
            <v>border</v>
          </cell>
          <cell r="AF58">
            <v>108</v>
          </cell>
          <cell r="AH58">
            <v>7.3197739399644135</v>
          </cell>
          <cell r="AI58">
            <v>1</v>
          </cell>
          <cell r="AJ58">
            <v>0</v>
          </cell>
          <cell r="AK58">
            <v>1</v>
          </cell>
          <cell r="AL58">
            <v>357</v>
          </cell>
        </row>
        <row r="59">
          <cell r="C59" t="str">
            <v>South Basin Fault 6</v>
          </cell>
          <cell r="D59">
            <v>1</v>
          </cell>
          <cell r="E59">
            <v>-11.872999999999999</v>
          </cell>
          <cell r="F59">
            <v>34.473999999999997</v>
          </cell>
          <cell r="G59">
            <v>29</v>
          </cell>
          <cell r="H59">
            <v>156</v>
          </cell>
          <cell r="I59">
            <v>40</v>
          </cell>
          <cell r="J59">
            <v>53</v>
          </cell>
          <cell r="K59">
            <v>65</v>
          </cell>
          <cell r="L59" t="str">
            <v>W</v>
          </cell>
          <cell r="M59">
            <v>1</v>
          </cell>
          <cell r="N59">
            <v>0.5</v>
          </cell>
          <cell r="O59">
            <v>16.518478685436637</v>
          </cell>
          <cell r="P59" t="e">
            <v>#VALUE!</v>
          </cell>
          <cell r="Q59">
            <v>5.200373024296827E-3</v>
          </cell>
          <cell r="R59">
            <v>2.9573694478221484E-2</v>
          </cell>
          <cell r="S59">
            <v>2.0662587309447766E-2</v>
          </cell>
          <cell r="T59">
            <v>6.279581375168263</v>
          </cell>
          <cell r="U59">
            <v>6.7125664028476848</v>
          </cell>
          <cell r="V59">
            <v>7.2004001291206379</v>
          </cell>
          <cell r="W59">
            <v>8342.3267838983957</v>
          </cell>
          <cell r="X59">
            <v>27238.155140921237</v>
          </cell>
          <cell r="Y59">
            <v>88934.072555497987</v>
          </cell>
          <cell r="Z59">
            <v>0</v>
          </cell>
          <cell r="AA59" t="str">
            <v>NA</v>
          </cell>
          <cell r="AB59">
            <v>482694016261027.19</v>
          </cell>
          <cell r="AC59">
            <v>479.03588187766246</v>
          </cell>
          <cell r="AD59" t="str">
            <v>South Basin</v>
          </cell>
          <cell r="AE59" t="str">
            <v>intrarift</v>
          </cell>
          <cell r="AF59">
            <v>53</v>
          </cell>
          <cell r="AH59">
            <v>6.7125664028476848</v>
          </cell>
          <cell r="AI59">
            <v>1</v>
          </cell>
          <cell r="AJ59">
            <v>0</v>
          </cell>
          <cell r="AK59">
            <v>1</v>
          </cell>
          <cell r="AL59">
            <v>358</v>
          </cell>
        </row>
        <row r="60">
          <cell r="C60" t="str">
            <v>South Basin Fault 7a</v>
          </cell>
          <cell r="D60">
            <v>0.5</v>
          </cell>
          <cell r="E60">
            <v>-12.227</v>
          </cell>
          <cell r="F60">
            <v>34.301000000000002</v>
          </cell>
          <cell r="G60">
            <v>54</v>
          </cell>
          <cell r="H60">
            <v>3</v>
          </cell>
          <cell r="I60">
            <v>40</v>
          </cell>
          <cell r="J60">
            <v>53</v>
          </cell>
          <cell r="K60">
            <v>65</v>
          </cell>
          <cell r="L60" t="str">
            <v>E</v>
          </cell>
          <cell r="M60">
            <v>1</v>
          </cell>
          <cell r="N60">
            <v>0.5</v>
          </cell>
          <cell r="O60">
            <v>25.001566568499133</v>
          </cell>
          <cell r="P60" t="e">
            <v>#VALUE!</v>
          </cell>
          <cell r="Q60">
            <v>4.5319355818178699E-3</v>
          </cell>
          <cell r="R60">
            <v>7.5937351154702196E-2</v>
          </cell>
          <cell r="S60">
            <v>7.9344854516605251E-2</v>
          </cell>
          <cell r="T60">
            <v>6.4452152089962098</v>
          </cell>
          <cell r="U60">
            <v>6.867254459383247</v>
          </cell>
          <cell r="V60">
            <v>7.3006373897750549</v>
          </cell>
          <cell r="W60">
            <v>3510.4768409071285</v>
          </cell>
          <cell r="X60">
            <v>13103.022256473907</v>
          </cell>
          <cell r="Y60">
            <v>48907.655579144921</v>
          </cell>
          <cell r="Z60">
            <v>611</v>
          </cell>
          <cell r="AA60">
            <v>39.687513071688507</v>
          </cell>
          <cell r="AB60">
            <v>856012713186734.88</v>
          </cell>
          <cell r="AC60">
            <v>684</v>
          </cell>
          <cell r="AD60" t="str">
            <v>South Basin</v>
          </cell>
          <cell r="AE60" t="str">
            <v>intrarift</v>
          </cell>
          <cell r="AF60">
            <v>87</v>
          </cell>
          <cell r="AH60">
            <v>6.867254459383247</v>
          </cell>
          <cell r="AI60">
            <v>1</v>
          </cell>
          <cell r="AJ60">
            <v>0</v>
          </cell>
          <cell r="AK60">
            <v>1</v>
          </cell>
          <cell r="AL60">
            <v>359</v>
          </cell>
        </row>
        <row r="61">
          <cell r="C61" t="str">
            <v>South Basin Fault 7b</v>
          </cell>
          <cell r="D61">
            <v>0.5</v>
          </cell>
          <cell r="E61">
            <v>-12.087</v>
          </cell>
          <cell r="F61">
            <v>34.164000000000001</v>
          </cell>
          <cell r="G61">
            <v>37.799999999999997</v>
          </cell>
          <cell r="H61">
            <v>28</v>
          </cell>
          <cell r="I61">
            <v>40</v>
          </cell>
          <cell r="J61">
            <v>53</v>
          </cell>
          <cell r="K61">
            <v>65</v>
          </cell>
          <cell r="L61" t="str">
            <v>E</v>
          </cell>
          <cell r="M61">
            <v>1</v>
          </cell>
          <cell r="N61">
            <v>0.5</v>
          </cell>
          <cell r="O61">
            <v>19.710572948879317</v>
          </cell>
          <cell r="P61" t="e">
            <v>#VALUE!</v>
          </cell>
          <cell r="Q61">
            <v>2.4424021020645783E-3</v>
          </cell>
          <cell r="R61">
            <v>5.8773068358565342E-2</v>
          </cell>
          <cell r="S61">
            <v>6.6802752637428742E-2</v>
          </cell>
          <cell r="T61">
            <v>6.4714043783987121</v>
          </cell>
          <cell r="U61">
            <v>6.9043894060781339</v>
          </cell>
          <cell r="V61">
            <v>7.392223132351087</v>
          </cell>
          <cell r="W61">
            <v>4004.1135409482181</v>
          </cell>
          <cell r="X61">
            <v>17125.842823086139</v>
          </cell>
          <cell r="Y61">
            <v>73248.295634392955</v>
          </cell>
          <cell r="Z61">
            <v>0</v>
          </cell>
          <cell r="AA61" t="str">
            <v>NA</v>
          </cell>
          <cell r="AB61">
            <v>744564215231496.75</v>
          </cell>
          <cell r="AC61">
            <v>745.05965746763809</v>
          </cell>
          <cell r="AD61" t="str">
            <v>South Basin</v>
          </cell>
          <cell r="AE61" t="str">
            <v>intrarift</v>
          </cell>
          <cell r="AF61">
            <v>87</v>
          </cell>
          <cell r="AH61">
            <v>6.9043894060781339</v>
          </cell>
          <cell r="AI61">
            <v>1</v>
          </cell>
          <cell r="AJ61">
            <v>0</v>
          </cell>
          <cell r="AK61">
            <v>1</v>
          </cell>
          <cell r="AL61">
            <v>360</v>
          </cell>
        </row>
        <row r="62">
          <cell r="C62" t="str">
            <v>South Basin Fault 12</v>
          </cell>
          <cell r="D62">
            <v>0.5</v>
          </cell>
          <cell r="E62">
            <v>-12.22</v>
          </cell>
          <cell r="F62">
            <v>34.348999999999997</v>
          </cell>
          <cell r="G62">
            <v>54</v>
          </cell>
          <cell r="H62">
            <v>168</v>
          </cell>
          <cell r="I62">
            <v>40</v>
          </cell>
          <cell r="J62">
            <v>53</v>
          </cell>
          <cell r="K62">
            <v>65</v>
          </cell>
          <cell r="L62" t="str">
            <v>W</v>
          </cell>
          <cell r="M62">
            <v>2</v>
          </cell>
          <cell r="N62">
            <v>0</v>
          </cell>
          <cell r="O62">
            <v>25.001566568499133</v>
          </cell>
          <cell r="P62" t="e">
            <v>#VALUE!</v>
          </cell>
          <cell r="Q62">
            <v>5.3971445783779761E-3</v>
          </cell>
          <cell r="R62">
            <v>8.0682347876854549E-2</v>
          </cell>
          <cell r="S62">
            <v>8.1872707752945917E-2</v>
          </cell>
          <cell r="T62">
            <v>6.7295743117082836</v>
          </cell>
          <cell r="U62">
            <v>7.1625593393877054</v>
          </cell>
          <cell r="V62">
            <v>7.6503930656606585</v>
          </cell>
          <cell r="W62">
            <v>4471.275295825908</v>
          </cell>
          <cell r="X62">
            <v>16723.905630737827</v>
          </cell>
          <cell r="Y62">
            <v>62552.404189230714</v>
          </cell>
          <cell r="Z62">
            <v>610</v>
          </cell>
          <cell r="AA62">
            <v>39.687513071688507</v>
          </cell>
          <cell r="AB62">
            <v>1859821676442721</v>
          </cell>
          <cell r="AC62">
            <v>1350.0845946989532</v>
          </cell>
          <cell r="AD62" t="str">
            <v>South Basin</v>
          </cell>
          <cell r="AE62" t="str">
            <v>intrarift</v>
          </cell>
          <cell r="AF62">
            <v>45</v>
          </cell>
          <cell r="AH62">
            <v>7.1625593393877054</v>
          </cell>
          <cell r="AI62">
            <v>1</v>
          </cell>
          <cell r="AJ62">
            <v>0</v>
          </cell>
          <cell r="AK62">
            <v>1</v>
          </cell>
          <cell r="AL62">
            <v>361</v>
          </cell>
        </row>
        <row r="63">
          <cell r="C63" t="str">
            <v>South Basin Fault 12b</v>
          </cell>
          <cell r="D63">
            <v>0.5</v>
          </cell>
          <cell r="E63">
            <v>-12.22</v>
          </cell>
          <cell r="F63">
            <v>34.348999999999997</v>
          </cell>
          <cell r="G63">
            <v>54</v>
          </cell>
          <cell r="H63">
            <v>168</v>
          </cell>
          <cell r="I63">
            <v>40</v>
          </cell>
          <cell r="J63">
            <v>53</v>
          </cell>
          <cell r="K63">
            <v>65</v>
          </cell>
          <cell r="L63" t="str">
            <v>W</v>
          </cell>
          <cell r="M63">
            <v>2</v>
          </cell>
          <cell r="N63">
            <v>0</v>
          </cell>
          <cell r="O63">
            <v>25.001566568499133</v>
          </cell>
          <cell r="P63" t="e">
            <v>#VALUE!</v>
          </cell>
          <cell r="Q63">
            <v>5.3971445783779761E-3</v>
          </cell>
          <cell r="R63">
            <v>8.1277995934985095E-2</v>
          </cell>
          <cell r="S63">
            <v>8.2131405389514134E-2</v>
          </cell>
          <cell r="T63">
            <v>6.7295743117082836</v>
          </cell>
          <cell r="U63">
            <v>7.1625593393877054</v>
          </cell>
          <cell r="V63">
            <v>7.6503930656606585</v>
          </cell>
          <cell r="W63">
            <v>4426.3168265014892</v>
          </cell>
          <cell r="X63">
            <v>16553.467544143594</v>
          </cell>
          <cell r="Y63">
            <v>61906.388194899184</v>
          </cell>
          <cell r="Z63">
            <v>0</v>
          </cell>
          <cell r="AA63" t="str">
            <v>NA</v>
          </cell>
          <cell r="AB63">
            <v>1878970803179706.2</v>
          </cell>
          <cell r="AC63">
            <v>1350.0845946989532</v>
          </cell>
          <cell r="AD63" t="str">
            <v>South Basin</v>
          </cell>
          <cell r="AE63" t="str">
            <v>intrarift</v>
          </cell>
          <cell r="AF63">
            <v>45</v>
          </cell>
          <cell r="AH63">
            <v>7.1625593393877054</v>
          </cell>
          <cell r="AI63">
            <v>0</v>
          </cell>
          <cell r="AJ63">
            <v>0</v>
          </cell>
          <cell r="AK63">
            <v>0</v>
          </cell>
          <cell r="AL63">
            <v>362</v>
          </cell>
        </row>
        <row r="64">
          <cell r="C64" t="str">
            <v>South Basin Fault 8</v>
          </cell>
          <cell r="D64">
            <v>1</v>
          </cell>
          <cell r="E64">
            <v>-12.13</v>
          </cell>
          <cell r="F64">
            <v>34.438000000000002</v>
          </cell>
          <cell r="G64">
            <v>32.700000000000003</v>
          </cell>
          <cell r="H64">
            <v>343</v>
          </cell>
          <cell r="I64">
            <v>40</v>
          </cell>
          <cell r="J64">
            <v>53</v>
          </cell>
          <cell r="K64">
            <v>65</v>
          </cell>
          <cell r="L64" t="str">
            <v>E</v>
          </cell>
          <cell r="M64">
            <v>1.5</v>
          </cell>
          <cell r="N64">
            <v>0</v>
          </cell>
          <cell r="O64">
            <v>17.895199750823576</v>
          </cell>
          <cell r="P64" t="e">
            <v>#VALUE!</v>
          </cell>
          <cell r="Q64">
            <v>5.5275152295877605E-3</v>
          </cell>
          <cell r="R64">
            <v>2.9981010149963537E-2</v>
          </cell>
          <cell r="S64">
            <v>2.0566672163410172E-2</v>
          </cell>
          <cell r="T64">
            <v>6.3664976331038119</v>
          </cell>
          <cell r="U64">
            <v>6.6882965596759618</v>
          </cell>
          <cell r="V64">
            <v>7.0212283259631718</v>
          </cell>
          <cell r="W64">
            <v>8497.6636047911707</v>
          </cell>
          <cell r="X64">
            <v>26690.499928138353</v>
          </cell>
          <cell r="Y64">
            <v>83832.782697151764</v>
          </cell>
          <cell r="Z64">
            <v>0</v>
          </cell>
          <cell r="AA64" t="str">
            <v>NA</v>
          </cell>
          <cell r="AB64">
            <v>452989495412203.38</v>
          </cell>
          <cell r="AC64">
            <v>453</v>
          </cell>
          <cell r="AD64" t="str">
            <v>South Basin</v>
          </cell>
          <cell r="AE64" t="str">
            <v>intrarift</v>
          </cell>
          <cell r="AF64">
            <v>43</v>
          </cell>
          <cell r="AH64">
            <v>6.6882965596759618</v>
          </cell>
          <cell r="AI64">
            <v>1</v>
          </cell>
          <cell r="AJ64">
            <v>0</v>
          </cell>
          <cell r="AK64">
            <v>1</v>
          </cell>
          <cell r="AL64">
            <v>363</v>
          </cell>
        </row>
        <row r="65">
          <cell r="C65" t="str">
            <v>South Basin Fault 10</v>
          </cell>
          <cell r="D65">
            <v>1</v>
          </cell>
          <cell r="E65">
            <v>-13.641999999999999</v>
          </cell>
          <cell r="F65">
            <v>34.685000000000002</v>
          </cell>
          <cell r="G65">
            <v>16.3</v>
          </cell>
          <cell r="H65">
            <v>10</v>
          </cell>
          <cell r="I65">
            <v>40</v>
          </cell>
          <cell r="J65">
            <v>53</v>
          </cell>
          <cell r="K65">
            <v>65</v>
          </cell>
          <cell r="L65" t="str">
            <v>E</v>
          </cell>
          <cell r="M65">
            <v>1</v>
          </cell>
          <cell r="N65">
            <v>0</v>
          </cell>
          <cell r="O65">
            <v>11.250274478899879</v>
          </cell>
          <cell r="P65" t="e">
            <v>#VALUE!</v>
          </cell>
          <cell r="Q65">
            <v>4.0180446668584341E-3</v>
          </cell>
          <cell r="R65">
            <v>7.2955940320067109E-2</v>
          </cell>
          <cell r="S65">
            <v>7.7213156507969297E-2</v>
          </cell>
          <cell r="T65">
            <v>5.862564052676599</v>
          </cell>
          <cell r="U65">
            <v>6.2024600730580888</v>
          </cell>
          <cell r="V65">
            <v>6.5353918393452988</v>
          </cell>
          <cell r="W65">
            <v>1689.559329297336</v>
          </cell>
          <cell r="X65">
            <v>6335.2999577987257</v>
          </cell>
          <cell r="Y65">
            <v>23755.321792680999</v>
          </cell>
          <cell r="Z65">
            <v>0</v>
          </cell>
          <cell r="AA65" t="str">
            <v>NA</v>
          </cell>
          <cell r="AB65">
            <v>356387880934800.62</v>
          </cell>
          <cell r="AC65">
            <v>148</v>
          </cell>
          <cell r="AD65" t="str">
            <v>South Basin</v>
          </cell>
          <cell r="AE65" t="str">
            <v>intrarift</v>
          </cell>
          <cell r="AF65">
            <v>39</v>
          </cell>
          <cell r="AH65">
            <v>6.2024600730580888</v>
          </cell>
          <cell r="AI65">
            <v>1</v>
          </cell>
          <cell r="AJ65">
            <v>0</v>
          </cell>
          <cell r="AK65">
            <v>1</v>
          </cell>
          <cell r="AL65">
            <v>364</v>
          </cell>
        </row>
        <row r="66">
          <cell r="C66" t="str">
            <v>South Basin Fault 14</v>
          </cell>
          <cell r="D66">
            <v>1</v>
          </cell>
          <cell r="E66">
            <v>-13.103</v>
          </cell>
          <cell r="F66">
            <v>34.523000000000003</v>
          </cell>
          <cell r="G66">
            <v>35.1</v>
          </cell>
          <cell r="H66">
            <v>153</v>
          </cell>
          <cell r="I66">
            <v>40</v>
          </cell>
          <cell r="J66">
            <v>53</v>
          </cell>
          <cell r="K66">
            <v>65</v>
          </cell>
          <cell r="L66" t="str">
            <v>SW</v>
          </cell>
          <cell r="M66">
            <v>1.5</v>
          </cell>
          <cell r="N66">
            <v>0</v>
          </cell>
          <cell r="O66">
            <v>18.760430196843807</v>
          </cell>
          <cell r="P66" t="e">
            <v>#VALUE!</v>
          </cell>
          <cell r="Q66">
            <v>5.0361106946242339E-3</v>
          </cell>
          <cell r="R66">
            <v>7.8296523065581478E-2</v>
          </cell>
          <cell r="S66">
            <v>8.0223058910155451E-2</v>
          </cell>
          <cell r="T66">
            <v>6.4177632394463773</v>
          </cell>
          <cell r="U66">
            <v>6.8507482671257991</v>
          </cell>
          <cell r="V66">
            <v>7.3385819933987522</v>
          </cell>
          <cell r="W66">
            <v>3185.2659257413275</v>
          </cell>
          <cell r="X66">
            <v>11932.490986218541</v>
          </cell>
          <cell r="Y66">
            <v>44700.927475324905</v>
          </cell>
          <cell r="Z66">
            <v>0</v>
          </cell>
          <cell r="AA66" t="str">
            <v>NA</v>
          </cell>
          <cell r="AB66">
            <v>1775788690312323.2</v>
          </cell>
          <cell r="AC66">
            <v>658.49109990921761</v>
          </cell>
          <cell r="AD66" t="str">
            <v>South Basin</v>
          </cell>
          <cell r="AE66" t="str">
            <v>intrarift</v>
          </cell>
          <cell r="AF66">
            <v>40</v>
          </cell>
          <cell r="AH66">
            <v>6.8507482671257991</v>
          </cell>
          <cell r="AI66">
            <v>1</v>
          </cell>
          <cell r="AJ66">
            <v>0</v>
          </cell>
          <cell r="AK66">
            <v>1</v>
          </cell>
          <cell r="AL66">
            <v>365</v>
          </cell>
        </row>
        <row r="67">
          <cell r="C67" t="str">
            <v>South Basin Fault 15</v>
          </cell>
          <cell r="D67">
            <v>1</v>
          </cell>
          <cell r="E67">
            <v>-11.904999999999999</v>
          </cell>
          <cell r="F67">
            <v>34.545999999999999</v>
          </cell>
          <cell r="G67">
            <v>58.2</v>
          </cell>
          <cell r="H67">
            <v>172</v>
          </cell>
          <cell r="I67">
            <v>40</v>
          </cell>
          <cell r="J67">
            <v>53</v>
          </cell>
          <cell r="K67">
            <v>65</v>
          </cell>
          <cell r="L67" t="str">
            <v>W</v>
          </cell>
          <cell r="M67">
            <v>1</v>
          </cell>
          <cell r="N67">
            <v>0</v>
          </cell>
          <cell r="O67">
            <v>26.281695048365354</v>
          </cell>
          <cell r="P67" t="e">
            <v>#VALUE!</v>
          </cell>
          <cell r="Q67">
            <v>5.200373024296827E-3</v>
          </cell>
          <cell r="R67">
            <v>2.9784457177152664E-2</v>
          </cell>
          <cell r="S67">
            <v>2.0427046169854808E-2</v>
          </cell>
          <cell r="T67">
            <v>6.7837896864198184</v>
          </cell>
          <cell r="U67">
            <v>7.2167747140992402</v>
          </cell>
          <cell r="V67">
            <v>7.7046084403721933</v>
          </cell>
          <cell r="W67">
            <v>14820.25794590933</v>
          </cell>
          <cell r="X67">
            <v>46960.161792061335</v>
          </cell>
          <cell r="Y67">
            <v>148800.16283017996</v>
          </cell>
          <cell r="Z67">
            <v>0</v>
          </cell>
          <cell r="AA67" t="str">
            <v>NA</v>
          </cell>
          <cell r="AB67">
            <v>1597469174738176.5</v>
          </cell>
          <cell r="AC67">
            <v>1529.5946518148637</v>
          </cell>
          <cell r="AD67" t="str">
            <v>South Basin</v>
          </cell>
          <cell r="AE67" t="str">
            <v>intrarift</v>
          </cell>
          <cell r="AF67">
            <v>49</v>
          </cell>
          <cell r="AH67">
            <v>7.2167747140992402</v>
          </cell>
          <cell r="AI67">
            <v>1</v>
          </cell>
          <cell r="AJ67">
            <v>0</v>
          </cell>
          <cell r="AK67">
            <v>1</v>
          </cell>
          <cell r="AL67">
            <v>366</v>
          </cell>
        </row>
        <row r="68">
          <cell r="C68" t="str">
            <v>Kavuzi</v>
          </cell>
          <cell r="D68">
            <v>1</v>
          </cell>
          <cell r="E68">
            <v>-11.595000000000001</v>
          </cell>
          <cell r="F68">
            <v>34.125</v>
          </cell>
          <cell r="G68">
            <v>21.1</v>
          </cell>
          <cell r="H68">
            <v>200</v>
          </cell>
          <cell r="I68">
            <v>40</v>
          </cell>
          <cell r="J68">
            <v>53</v>
          </cell>
          <cell r="K68">
            <v>65</v>
          </cell>
          <cell r="L68" t="str">
            <v>W</v>
          </cell>
          <cell r="M68">
            <v>0</v>
          </cell>
          <cell r="N68">
            <v>0</v>
          </cell>
          <cell r="O68">
            <v>13.362663093500624</v>
          </cell>
          <cell r="P68" t="e">
            <v>#VALUE!</v>
          </cell>
          <cell r="Q68">
            <v>5.5452561241628139E-3</v>
          </cell>
          <cell r="R68">
            <v>3.9580082197142812E-2</v>
          </cell>
          <cell r="S68">
            <v>2.8792100064073008E-2</v>
          </cell>
          <cell r="T68">
            <v>6.0493888041661563</v>
          </cell>
          <cell r="U68">
            <v>6.4823738318455808</v>
          </cell>
          <cell r="V68">
            <v>6.9702075581185339</v>
          </cell>
          <cell r="W68">
            <v>4621.7131889945849</v>
          </cell>
          <cell r="X68">
            <v>15340.365919297841</v>
          </cell>
          <cell r="Y68">
            <v>50917.661246986223</v>
          </cell>
          <cell r="Z68">
            <v>0</v>
          </cell>
          <cell r="AA68" t="str">
            <v>NA</v>
          </cell>
          <cell r="AB68">
            <v>387012532309271.94</v>
          </cell>
          <cell r="AC68">
            <v>281.95219127286316</v>
          </cell>
          <cell r="AD68" t="str">
            <v>Central Basin</v>
          </cell>
          <cell r="AE68" t="str">
            <v>intrarift</v>
          </cell>
          <cell r="AF68">
            <v>28</v>
          </cell>
          <cell r="AH68">
            <v>6.4823738318455808</v>
          </cell>
          <cell r="AI68">
            <v>1</v>
          </cell>
          <cell r="AJ68">
            <v>0</v>
          </cell>
          <cell r="AK68">
            <v>1</v>
          </cell>
          <cell r="AL68">
            <v>367</v>
          </cell>
        </row>
        <row r="69">
          <cell r="C69" t="str">
            <v>Lweya</v>
          </cell>
          <cell r="D69">
            <v>1</v>
          </cell>
          <cell r="E69">
            <v>-11.573</v>
          </cell>
          <cell r="F69">
            <v>34.228999999999999</v>
          </cell>
          <cell r="G69">
            <v>37.199999999999996</v>
          </cell>
          <cell r="H69">
            <v>195</v>
          </cell>
          <cell r="I69">
            <v>40</v>
          </cell>
          <cell r="J69">
            <v>53</v>
          </cell>
          <cell r="K69">
            <v>65</v>
          </cell>
          <cell r="L69" t="str">
            <v>W</v>
          </cell>
          <cell r="M69">
            <v>0</v>
          </cell>
          <cell r="N69">
            <v>0</v>
          </cell>
          <cell r="O69">
            <v>19.501439735906981</v>
          </cell>
          <cell r="P69" t="e">
            <v>#VALUE!</v>
          </cell>
          <cell r="Q69">
            <v>6.1209816776517873E-3</v>
          </cell>
          <cell r="R69">
            <v>4.1189800516875236E-2</v>
          </cell>
          <cell r="S69">
            <v>2.9548084986664062E-2</v>
          </cell>
          <cell r="T69">
            <v>6.4598229451398339</v>
          </cell>
          <cell r="U69">
            <v>6.8928079728192557</v>
          </cell>
          <cell r="V69">
            <v>7.3806416990922088</v>
          </cell>
          <cell r="W69">
            <v>7785.9593552236911</v>
          </cell>
          <cell r="X69">
            <v>24968.085523867871</v>
          </cell>
          <cell r="Y69">
            <v>80067.884545137073</v>
          </cell>
          <cell r="Z69">
            <v>0</v>
          </cell>
          <cell r="AA69" t="str">
            <v>NA</v>
          </cell>
          <cell r="AB69">
            <v>981356302522532.62</v>
          </cell>
          <cell r="AC69">
            <v>725.45355817573966</v>
          </cell>
          <cell r="AD69" t="str">
            <v>Central Basin</v>
          </cell>
          <cell r="AE69" t="str">
            <v>intrarift</v>
          </cell>
          <cell r="AF69">
            <v>27</v>
          </cell>
          <cell r="AH69">
            <v>6.8928079728192557</v>
          </cell>
          <cell r="AI69">
            <v>1</v>
          </cell>
          <cell r="AJ69">
            <v>0</v>
          </cell>
          <cell r="AK69">
            <v>1</v>
          </cell>
          <cell r="AL69">
            <v>368</v>
          </cell>
        </row>
        <row r="70">
          <cell r="C70" t="str">
            <v>Usisya Main</v>
          </cell>
          <cell r="D70">
            <v>1</v>
          </cell>
          <cell r="E70">
            <v>-11.747</v>
          </cell>
          <cell r="F70">
            <v>34.424999999999997</v>
          </cell>
          <cell r="G70">
            <v>120.9</v>
          </cell>
          <cell r="H70">
            <v>347</v>
          </cell>
          <cell r="I70">
            <v>40</v>
          </cell>
          <cell r="J70">
            <v>53</v>
          </cell>
          <cell r="K70">
            <v>65</v>
          </cell>
          <cell r="L70" t="str">
            <v>E</v>
          </cell>
          <cell r="M70">
            <v>0</v>
          </cell>
          <cell r="N70">
            <v>0</v>
          </cell>
          <cell r="O70">
            <v>42.788025825648063</v>
          </cell>
          <cell r="P70" t="e">
            <v>#VALUE!</v>
          </cell>
          <cell r="Q70">
            <v>0.50281402412015597</v>
          </cell>
          <cell r="R70">
            <v>1.3099207149944929</v>
          </cell>
          <cell r="S70">
            <v>0.58942070284609605</v>
          </cell>
          <cell r="T70">
            <v>7.3129618801046234</v>
          </cell>
          <cell r="U70">
            <v>7.7459469077840453</v>
          </cell>
          <cell r="V70">
            <v>8.0892758526660398</v>
          </cell>
          <cell r="W70">
            <v>738.52585311409257</v>
          </cell>
          <cell r="X70">
            <v>2001.5472123434383</v>
          </cell>
          <cell r="Y70">
            <v>5424.5782004071352</v>
          </cell>
          <cell r="Z70">
            <v>612</v>
          </cell>
          <cell r="AA70">
            <v>43.824748035467898</v>
          </cell>
          <cell r="AB70">
            <v>2.3310657479226339E+17</v>
          </cell>
          <cell r="AC70">
            <v>5173.0723223208506</v>
          </cell>
          <cell r="AD70" t="str">
            <v>Central Basin</v>
          </cell>
          <cell r="AE70" t="str">
            <v>border</v>
          </cell>
          <cell r="AF70">
            <v>44</v>
          </cell>
          <cell r="AH70">
            <v>7.7459469077840453</v>
          </cell>
          <cell r="AI70">
            <v>1</v>
          </cell>
          <cell r="AJ70">
            <v>0</v>
          </cell>
          <cell r="AK70">
            <v>1</v>
          </cell>
          <cell r="AL70">
            <v>369</v>
          </cell>
        </row>
        <row r="71">
          <cell r="C71" t="str">
            <v>Usisya North</v>
          </cell>
          <cell r="D71">
            <v>1</v>
          </cell>
          <cell r="E71">
            <v>-10.906000000000001</v>
          </cell>
          <cell r="F71">
            <v>34.335999999999999</v>
          </cell>
          <cell r="G71">
            <v>40.6</v>
          </cell>
          <cell r="H71">
            <v>356</v>
          </cell>
          <cell r="I71">
            <v>40</v>
          </cell>
          <cell r="J71">
            <v>53</v>
          </cell>
          <cell r="K71">
            <v>65</v>
          </cell>
          <cell r="L71" t="str">
            <v>E</v>
          </cell>
          <cell r="M71">
            <v>1.5</v>
          </cell>
          <cell r="N71">
            <v>0.5</v>
          </cell>
          <cell r="O71">
            <v>20.672297087860741</v>
          </cell>
          <cell r="P71" t="e">
            <v>#VALUE!</v>
          </cell>
          <cell r="Q71">
            <v>0.47106619666483573</v>
          </cell>
          <cell r="R71">
            <v>1.2974101281164059</v>
          </cell>
          <cell r="S71">
            <v>0.58587291521897911</v>
          </cell>
          <cell r="T71">
            <v>6.5231281012986599</v>
          </cell>
          <cell r="U71">
            <v>6.9561131289780818</v>
          </cell>
          <cell r="V71">
            <v>7.4439468552510348</v>
          </cell>
          <cell r="W71">
            <v>321.69568862324877</v>
          </cell>
          <cell r="X71">
            <v>835.34204434640333</v>
          </cell>
          <cell r="Y71">
            <v>2169.1193128486307</v>
          </cell>
          <cell r="Z71">
            <v>612</v>
          </cell>
          <cell r="AA71">
            <v>43.198680206389788</v>
          </cell>
          <cell r="AB71">
            <v>3.6501049577082328E+16</v>
          </cell>
          <cell r="AC71">
            <v>839.29526176714614</v>
          </cell>
          <cell r="AD71" t="str">
            <v>Central Basin</v>
          </cell>
          <cell r="AE71" t="str">
            <v>border</v>
          </cell>
          <cell r="AF71">
            <v>63</v>
          </cell>
          <cell r="AH71">
            <v>6.9561131289780818</v>
          </cell>
          <cell r="AI71">
            <v>1</v>
          </cell>
          <cell r="AJ71">
            <v>0</v>
          </cell>
          <cell r="AK71">
            <v>1</v>
          </cell>
          <cell r="AL71">
            <v>370</v>
          </cell>
        </row>
        <row r="72">
          <cell r="C72" t="str">
            <v>Usisya Tip-1</v>
          </cell>
          <cell r="D72">
            <v>1</v>
          </cell>
          <cell r="E72">
            <v>-10.599</v>
          </cell>
          <cell r="F72">
            <v>34.286000000000001</v>
          </cell>
          <cell r="G72">
            <v>14.9</v>
          </cell>
          <cell r="H72">
            <v>2</v>
          </cell>
          <cell r="I72">
            <v>40</v>
          </cell>
          <cell r="J72">
            <v>53</v>
          </cell>
          <cell r="K72">
            <v>65</v>
          </cell>
          <cell r="L72" t="str">
            <v>E</v>
          </cell>
          <cell r="M72">
            <v>1</v>
          </cell>
          <cell r="N72">
            <v>0</v>
          </cell>
          <cell r="O72">
            <v>10.596494758144519</v>
          </cell>
          <cell r="P72" t="e">
            <v>#VALUE!</v>
          </cell>
          <cell r="Q72">
            <v>0.44339670246148144</v>
          </cell>
          <cell r="R72">
            <v>1.2668570963288317</v>
          </cell>
          <cell r="S72">
            <v>0.58409168130239653</v>
          </cell>
          <cell r="T72">
            <v>5.7975618260237951</v>
          </cell>
          <cell r="U72">
            <v>6.2305468537032169</v>
          </cell>
          <cell r="V72">
            <v>6.71838057997617</v>
          </cell>
          <cell r="W72">
            <v>145.7624722591377</v>
          </cell>
          <cell r="X72">
            <v>380.58339650640687</v>
          </cell>
          <cell r="Y72">
            <v>993.6969334524498</v>
          </cell>
          <cell r="Z72">
            <v>612</v>
          </cell>
          <cell r="AA72">
            <v>43.824748035467898</v>
          </cell>
          <cell r="AB72">
            <v>6536878952057894</v>
          </cell>
          <cell r="AC72">
            <v>157.88777189635334</v>
          </cell>
          <cell r="AD72" t="str">
            <v>Central Basin</v>
          </cell>
          <cell r="AE72" t="str">
            <v>border</v>
          </cell>
          <cell r="AF72">
            <v>59</v>
          </cell>
          <cell r="AH72">
            <v>6.2305468537032169</v>
          </cell>
          <cell r="AI72">
            <v>1</v>
          </cell>
          <cell r="AJ72">
            <v>0</v>
          </cell>
          <cell r="AK72">
            <v>1</v>
          </cell>
          <cell r="AL72">
            <v>371</v>
          </cell>
        </row>
        <row r="73">
          <cell r="C73" t="str">
            <v>Usisya Tip-2</v>
          </cell>
          <cell r="D73">
            <v>1</v>
          </cell>
          <cell r="E73">
            <v>-10.518000000000001</v>
          </cell>
          <cell r="F73">
            <v>34.308</v>
          </cell>
          <cell r="G73">
            <v>13.3</v>
          </cell>
          <cell r="H73">
            <v>17</v>
          </cell>
          <cell r="I73">
            <v>40</v>
          </cell>
          <cell r="J73">
            <v>53</v>
          </cell>
          <cell r="K73">
            <v>65</v>
          </cell>
          <cell r="L73" t="str">
            <v>E</v>
          </cell>
          <cell r="M73">
            <v>0.5</v>
          </cell>
          <cell r="N73">
            <v>0</v>
          </cell>
          <cell r="O73">
            <v>9.823640841280433</v>
          </cell>
          <cell r="P73" t="e">
            <v>#VALUE!</v>
          </cell>
          <cell r="Q73">
            <v>0.35376262827775334</v>
          </cell>
          <cell r="R73">
            <v>1.1348773852254492</v>
          </cell>
          <cell r="S73">
            <v>0.5556579239829349</v>
          </cell>
          <cell r="T73">
            <v>5.715337446948479</v>
          </cell>
          <cell r="U73">
            <v>6.1483224746279035</v>
          </cell>
          <cell r="V73">
            <v>6.6361562009008566</v>
          </cell>
          <cell r="W73">
            <v>133.13651215775783</v>
          </cell>
          <cell r="X73">
            <v>368.85174640865915</v>
          </cell>
          <cell r="Y73">
            <v>1021.8955613581478</v>
          </cell>
          <cell r="Z73">
            <v>612</v>
          </cell>
          <cell r="AA73">
            <v>43.824748035467898</v>
          </cell>
          <cell r="AB73">
            <v>5077288809090996</v>
          </cell>
          <cell r="AC73">
            <v>130.65442318902976</v>
          </cell>
          <cell r="AD73" t="str">
            <v>Central Basin</v>
          </cell>
          <cell r="AE73" t="str">
            <v>border</v>
          </cell>
          <cell r="AF73">
            <v>67</v>
          </cell>
          <cell r="AH73">
            <v>6.1483224746279035</v>
          </cell>
          <cell r="AI73">
            <v>1</v>
          </cell>
          <cell r="AJ73">
            <v>0</v>
          </cell>
          <cell r="AK73">
            <v>1</v>
          </cell>
          <cell r="AL73">
            <v>372</v>
          </cell>
        </row>
        <row r="74">
          <cell r="C74" t="str">
            <v>Usisya Tip-3</v>
          </cell>
          <cell r="D74">
            <v>1</v>
          </cell>
          <cell r="E74">
            <v>-10.483000000000001</v>
          </cell>
          <cell r="F74">
            <v>34.369</v>
          </cell>
          <cell r="G74">
            <v>16.3</v>
          </cell>
          <cell r="H74">
            <v>19</v>
          </cell>
          <cell r="I74">
            <v>40</v>
          </cell>
          <cell r="J74">
            <v>53</v>
          </cell>
          <cell r="K74">
            <v>65</v>
          </cell>
          <cell r="L74" t="str">
            <v>E</v>
          </cell>
          <cell r="M74">
            <v>2</v>
          </cell>
          <cell r="N74">
            <v>0</v>
          </cell>
          <cell r="O74">
            <v>11.250274478899879</v>
          </cell>
          <cell r="P74" t="e">
            <v>#VALUE!</v>
          </cell>
          <cell r="Q74">
            <v>0.33983535062679848</v>
          </cell>
          <cell r="R74">
            <v>1.1045109757072593</v>
          </cell>
          <cell r="S74">
            <v>0.55448695916531576</v>
          </cell>
          <cell r="T74">
            <v>5.862564052676599</v>
          </cell>
          <cell r="U74">
            <v>6.2955490803560226</v>
          </cell>
          <cell r="V74">
            <v>6.7833828066289756</v>
          </cell>
          <cell r="W74">
            <v>158.06152333685642</v>
          </cell>
          <cell r="X74">
            <v>450.92518455138151</v>
          </cell>
          <cell r="Y74">
            <v>1286.4201088923999</v>
          </cell>
          <cell r="Z74">
            <v>612</v>
          </cell>
          <cell r="AA74">
            <v>43.824748035467898</v>
          </cell>
          <cell r="AB74">
            <v>6905881610412507</v>
          </cell>
          <cell r="AC74">
            <v>183.37947400606802</v>
          </cell>
          <cell r="AD74" t="str">
            <v>Central Basin</v>
          </cell>
          <cell r="AE74" t="str">
            <v>border</v>
          </cell>
          <cell r="AF74">
            <v>68</v>
          </cell>
          <cell r="AH74">
            <v>6.2955490803560226</v>
          </cell>
          <cell r="AI74">
            <v>1</v>
          </cell>
          <cell r="AJ74">
            <v>0</v>
          </cell>
          <cell r="AK74">
            <v>1</v>
          </cell>
          <cell r="AL74">
            <v>373</v>
          </cell>
        </row>
        <row r="75">
          <cell r="C75" t="str">
            <v>Usisya Tip-4</v>
          </cell>
          <cell r="D75">
            <v>1</v>
          </cell>
          <cell r="E75">
            <v>-10.358000000000001</v>
          </cell>
          <cell r="F75">
            <v>34.447000000000003</v>
          </cell>
          <cell r="G75">
            <v>8.1999999999999993</v>
          </cell>
          <cell r="H75">
            <v>8</v>
          </cell>
          <cell r="I75">
            <v>40</v>
          </cell>
          <cell r="J75">
            <v>53</v>
          </cell>
          <cell r="K75">
            <v>65</v>
          </cell>
          <cell r="L75" t="str">
            <v>E</v>
          </cell>
          <cell r="M75">
            <v>3.5</v>
          </cell>
          <cell r="N75">
            <v>0.5</v>
          </cell>
          <cell r="O75">
            <v>7.1161858793116552</v>
          </cell>
          <cell r="P75" t="e">
            <v>#VALUE!</v>
          </cell>
          <cell r="Q75">
            <v>0.41086926119923411</v>
          </cell>
          <cell r="R75">
            <v>0.58702106646618235</v>
          </cell>
          <cell r="S75">
            <v>0.23373039786215594</v>
          </cell>
          <cell r="T75">
            <v>5.3652744659761966</v>
          </cell>
          <cell r="U75">
            <v>5.7982594936556211</v>
          </cell>
          <cell r="V75">
            <v>6.2860932199285742</v>
          </cell>
          <cell r="W75">
            <v>150.1727074569809</v>
          </cell>
          <cell r="X75">
            <v>492.76398686820778</v>
          </cell>
          <cell r="Y75">
            <v>1616.9139577097221</v>
          </cell>
          <cell r="Z75">
            <v>612</v>
          </cell>
          <cell r="AA75">
            <v>43.198680206389788</v>
          </cell>
          <cell r="AB75">
            <v>1134358370598131.8</v>
          </cell>
          <cell r="AC75">
            <v>58.352724210355568</v>
          </cell>
          <cell r="AD75" t="str">
            <v>Central Basin</v>
          </cell>
          <cell r="AE75" t="str">
            <v>border</v>
          </cell>
          <cell r="AF75">
            <v>29</v>
          </cell>
          <cell r="AH75">
            <v>5.7982594936556211</v>
          </cell>
          <cell r="AI75">
            <v>1</v>
          </cell>
          <cell r="AJ75">
            <v>0</v>
          </cell>
          <cell r="AK75">
            <v>1</v>
          </cell>
          <cell r="AL75">
            <v>374</v>
          </cell>
        </row>
        <row r="76">
          <cell r="C76" t="str">
            <v>Central Basin Fault 1</v>
          </cell>
          <cell r="D76">
            <v>1</v>
          </cell>
          <cell r="E76">
            <v>-11.516</v>
          </cell>
          <cell r="F76">
            <v>34.625</v>
          </cell>
          <cell r="G76">
            <v>34.799999999999997</v>
          </cell>
          <cell r="H76">
            <v>344</v>
          </cell>
          <cell r="I76">
            <v>40</v>
          </cell>
          <cell r="J76">
            <v>53</v>
          </cell>
          <cell r="K76">
            <v>65</v>
          </cell>
          <cell r="L76" t="str">
            <v>E</v>
          </cell>
          <cell r="M76">
            <v>1</v>
          </cell>
          <cell r="N76">
            <v>0.5</v>
          </cell>
          <cell r="O76">
            <v>18.653380302359043</v>
          </cell>
          <cell r="P76" t="e">
            <v>#VALUE!</v>
          </cell>
          <cell r="Q76">
            <v>8.3314361753083436E-3</v>
          </cell>
          <cell r="R76">
            <v>0.13394664156122923</v>
          </cell>
          <cell r="S76">
            <v>0.12756016342359849</v>
          </cell>
          <cell r="T76">
            <v>6.4115501185809718</v>
          </cell>
          <cell r="U76">
            <v>6.8445351462603936</v>
          </cell>
          <cell r="V76">
            <v>7.3323688725333467</v>
          </cell>
          <cell r="W76">
            <v>1931.720870475332</v>
          </cell>
          <cell r="X76">
            <v>6990.8382219517925</v>
          </cell>
          <cell r="Y76">
            <v>25299.627804650874</v>
          </cell>
          <cell r="Z76">
            <v>613</v>
          </cell>
          <cell r="AA76">
            <v>23.814448406875965</v>
          </cell>
          <cell r="AB76">
            <v>2966698877878933.5</v>
          </cell>
          <cell r="AC76">
            <v>649.13763452209469</v>
          </cell>
          <cell r="AD76" t="str">
            <v>Central Basin</v>
          </cell>
          <cell r="AE76" t="str">
            <v>intrarift</v>
          </cell>
          <cell r="AF76">
            <v>51</v>
          </cell>
          <cell r="AH76">
            <v>6.8445351462603936</v>
          </cell>
          <cell r="AI76">
            <v>1</v>
          </cell>
          <cell r="AJ76">
            <v>0</v>
          </cell>
          <cell r="AK76">
            <v>1</v>
          </cell>
          <cell r="AL76">
            <v>375</v>
          </cell>
        </row>
        <row r="77">
          <cell r="C77" t="str">
            <v>Central Basin Fault 3</v>
          </cell>
          <cell r="D77">
            <v>1</v>
          </cell>
          <cell r="E77">
            <v>-11.669</v>
          </cell>
          <cell r="F77">
            <v>34.593000000000004</v>
          </cell>
          <cell r="G77">
            <v>15.4</v>
          </cell>
          <cell r="H77">
            <v>360</v>
          </cell>
          <cell r="I77">
            <v>40</v>
          </cell>
          <cell r="J77">
            <v>53</v>
          </cell>
          <cell r="K77">
            <v>65</v>
          </cell>
          <cell r="L77" t="str">
            <v>E</v>
          </cell>
          <cell r="M77">
            <v>0.5</v>
          </cell>
          <cell r="N77">
            <v>0</v>
          </cell>
          <cell r="O77">
            <v>10.832246373521059</v>
          </cell>
          <cell r="P77" t="e">
            <v>#VALUE!</v>
          </cell>
          <cell r="Q77">
            <v>7.552928986968222E-3</v>
          </cell>
          <cell r="R77">
            <v>0.1317271791871637</v>
          </cell>
          <cell r="S77">
            <v>0.12896319588512187</v>
          </cell>
          <cell r="T77">
            <v>5.8214525800641086</v>
          </cell>
          <cell r="U77">
            <v>6.2544376077435304</v>
          </cell>
          <cell r="V77">
            <v>6.7422713340164835</v>
          </cell>
          <cell r="W77">
            <v>976.38272361864426</v>
          </cell>
          <cell r="X77">
            <v>3580.7987383224472</v>
          </cell>
          <cell r="Y77">
            <v>13132.268007416817</v>
          </cell>
          <cell r="Z77">
            <v>613</v>
          </cell>
          <cell r="AA77">
            <v>23.814448406875965</v>
          </cell>
          <cell r="AB77">
            <v>754529978891066</v>
          </cell>
          <cell r="AC77">
            <v>166.81659415222433</v>
          </cell>
          <cell r="AD77" t="str">
            <v>Central Basin</v>
          </cell>
          <cell r="AE77" t="str">
            <v>intrarift</v>
          </cell>
          <cell r="AF77">
            <v>46</v>
          </cell>
          <cell r="AH77">
            <v>6.2544376077435304</v>
          </cell>
          <cell r="AI77">
            <v>1</v>
          </cell>
          <cell r="AJ77">
            <v>0</v>
          </cell>
          <cell r="AK77">
            <v>1</v>
          </cell>
          <cell r="AL77">
            <v>376</v>
          </cell>
        </row>
        <row r="78">
          <cell r="C78" t="str">
            <v>Central Basin Fault 2</v>
          </cell>
          <cell r="D78">
            <v>1</v>
          </cell>
          <cell r="E78">
            <v>-11.724</v>
          </cell>
          <cell r="F78">
            <v>34.454000000000001</v>
          </cell>
          <cell r="G78">
            <v>32</v>
          </cell>
          <cell r="H78">
            <v>337</v>
          </cell>
          <cell r="I78">
            <v>40</v>
          </cell>
          <cell r="J78">
            <v>53</v>
          </cell>
          <cell r="K78">
            <v>65</v>
          </cell>
          <cell r="L78" t="str">
            <v>E</v>
          </cell>
          <cell r="M78">
            <v>2</v>
          </cell>
          <cell r="N78">
            <v>0.5</v>
          </cell>
          <cell r="O78">
            <v>17.638894698528215</v>
          </cell>
          <cell r="P78" t="e">
            <v>#VALUE!</v>
          </cell>
          <cell r="Q78">
            <v>7.9197230226198539E-3</v>
          </cell>
          <cell r="R78">
            <v>0.13381833425453518</v>
          </cell>
          <cell r="S78">
            <v>0.12659762594560514</v>
          </cell>
          <cell r="T78">
            <v>6.350834675869848</v>
          </cell>
          <cell r="U78">
            <v>6.6921145577329808</v>
          </cell>
          <cell r="V78">
            <v>7.0250463240201908</v>
          </cell>
          <cell r="W78">
            <v>1723.8570194878021</v>
          </cell>
          <cell r="X78">
            <v>6062.4877731206179</v>
          </cell>
          <cell r="Y78">
            <v>21320.65338583439</v>
          </cell>
          <cell r="Z78">
            <v>0</v>
          </cell>
          <cell r="AA78" t="str">
            <v>NA</v>
          </cell>
          <cell r="AB78">
            <v>2020788961408311.8</v>
          </cell>
          <cell r="AC78">
            <v>457</v>
          </cell>
          <cell r="AD78" t="str">
            <v>Central Basin</v>
          </cell>
          <cell r="AE78" t="str">
            <v>intrarift</v>
          </cell>
          <cell r="AF78">
            <v>77</v>
          </cell>
          <cell r="AH78">
            <v>6.6921145577329808</v>
          </cell>
          <cell r="AI78">
            <v>1</v>
          </cell>
          <cell r="AJ78">
            <v>0</v>
          </cell>
          <cell r="AK78">
            <v>1</v>
          </cell>
          <cell r="AL78">
            <v>377</v>
          </cell>
        </row>
        <row r="79">
          <cell r="C79" t="str">
            <v>Central Basin Fault 5</v>
          </cell>
          <cell r="D79">
            <v>1</v>
          </cell>
          <cell r="E79">
            <v>-11.863</v>
          </cell>
          <cell r="F79">
            <v>34.526000000000003</v>
          </cell>
          <cell r="G79">
            <v>30.6</v>
          </cell>
          <cell r="H79">
            <v>30</v>
          </cell>
          <cell r="I79">
            <v>40</v>
          </cell>
          <cell r="J79">
            <v>53</v>
          </cell>
          <cell r="K79">
            <v>65</v>
          </cell>
          <cell r="L79" t="str">
            <v>SE</v>
          </cell>
          <cell r="M79">
            <v>1</v>
          </cell>
          <cell r="N79">
            <v>0</v>
          </cell>
          <cell r="O79">
            <v>17.120600748955503</v>
          </cell>
          <cell r="P79" t="e">
            <v>#VALUE!</v>
          </cell>
          <cell r="Q79">
            <v>4.2718995824038812E-3</v>
          </cell>
          <cell r="R79">
            <v>9.758830852670522E-2</v>
          </cell>
          <cell r="S79">
            <v>0.10110224984111522</v>
          </cell>
          <cell r="T79">
            <v>6.318453756139303</v>
          </cell>
          <cell r="U79">
            <v>6.7514387838187249</v>
          </cell>
          <cell r="V79">
            <v>7.2392725100916806</v>
          </cell>
          <cell r="W79">
            <v>2227.268074642906</v>
          </cell>
          <cell r="X79">
            <v>8657.9167971903389</v>
          </cell>
          <cell r="Y79">
            <v>33655.366464626735</v>
          </cell>
          <cell r="Z79">
            <v>614</v>
          </cell>
          <cell r="AA79">
            <v>31.095145537223679</v>
          </cell>
          <cell r="AB79">
            <v>1736779833969253</v>
          </cell>
          <cell r="AC79">
            <v>523.89038291803843</v>
          </cell>
          <cell r="AD79" t="str">
            <v>Central Basin</v>
          </cell>
          <cell r="AE79" t="str">
            <v>intrarift</v>
          </cell>
          <cell r="AF79">
            <v>61</v>
          </cell>
          <cell r="AH79">
            <v>6.7514387838187249</v>
          </cell>
          <cell r="AI79">
            <v>1</v>
          </cell>
          <cell r="AJ79">
            <v>0</v>
          </cell>
          <cell r="AK79">
            <v>1</v>
          </cell>
          <cell r="AL79">
            <v>378</v>
          </cell>
        </row>
        <row r="80">
          <cell r="C80" t="str">
            <v>Central Basin Fault 27</v>
          </cell>
          <cell r="D80">
            <v>1</v>
          </cell>
          <cell r="E80">
            <v>-11.733000000000001</v>
          </cell>
          <cell r="F80">
            <v>34.582000000000001</v>
          </cell>
          <cell r="G80">
            <v>44.3</v>
          </cell>
          <cell r="H80">
            <v>21</v>
          </cell>
          <cell r="I80">
            <v>40</v>
          </cell>
          <cell r="J80">
            <v>53</v>
          </cell>
          <cell r="K80">
            <v>65</v>
          </cell>
          <cell r="L80" t="str">
            <v>SE</v>
          </cell>
          <cell r="M80">
            <v>1</v>
          </cell>
          <cell r="N80">
            <v>0.5</v>
          </cell>
          <cell r="O80">
            <v>21.909906934451438</v>
          </cell>
          <cell r="P80" t="e">
            <v>#VALUE!</v>
          </cell>
          <cell r="Q80">
            <v>5.4249005991454597E-3</v>
          </cell>
          <cell r="R80">
            <v>0.11023370150611971</v>
          </cell>
          <cell r="S80">
            <v>0.10893249112036042</v>
          </cell>
          <cell r="T80">
            <v>6.5862575890417858</v>
          </cell>
          <cell r="U80">
            <v>7.0192426167212076</v>
          </cell>
          <cell r="V80">
            <v>7.5070763429941607</v>
          </cell>
          <cell r="W80">
            <v>2825.7137133220394</v>
          </cell>
          <cell r="X80">
            <v>10490.160494208279</v>
          </cell>
          <cell r="Y80">
            <v>38943.600930073</v>
          </cell>
          <cell r="Z80">
            <v>614</v>
          </cell>
          <cell r="AA80">
            <v>31.095145537223679</v>
          </cell>
          <cell r="AB80">
            <v>3614779347581494.5</v>
          </cell>
          <cell r="AC80">
            <v>970.6088771961987</v>
          </cell>
          <cell r="AD80" t="str">
            <v>Central Basin</v>
          </cell>
          <cell r="AE80" t="str">
            <v>intrarift</v>
          </cell>
          <cell r="AF80">
            <v>57</v>
          </cell>
          <cell r="AH80">
            <v>7.0192426167212076</v>
          </cell>
          <cell r="AI80">
            <v>1</v>
          </cell>
          <cell r="AJ80">
            <v>0</v>
          </cell>
          <cell r="AK80">
            <v>1</v>
          </cell>
          <cell r="AL80">
            <v>379</v>
          </cell>
        </row>
        <row r="81">
          <cell r="C81" t="str">
            <v>Central Basin Fault 6</v>
          </cell>
          <cell r="D81">
            <v>1</v>
          </cell>
          <cell r="E81">
            <v>-11.877000000000001</v>
          </cell>
          <cell r="F81">
            <v>34.625999999999998</v>
          </cell>
          <cell r="G81">
            <v>31.2</v>
          </cell>
          <cell r="H81">
            <v>17</v>
          </cell>
          <cell r="I81">
            <v>40</v>
          </cell>
          <cell r="J81">
            <v>53</v>
          </cell>
          <cell r="K81">
            <v>65</v>
          </cell>
          <cell r="L81" t="str">
            <v>SE</v>
          </cell>
          <cell r="M81">
            <v>0.5</v>
          </cell>
          <cell r="N81">
            <v>0</v>
          </cell>
          <cell r="O81">
            <v>17.343674384866326</v>
          </cell>
          <cell r="P81" t="e">
            <v>#VALUE!</v>
          </cell>
          <cell r="Q81">
            <v>5.8960438046292219E-3</v>
          </cell>
          <cell r="R81">
            <v>0.11666457792102265</v>
          </cell>
          <cell r="S81">
            <v>0.11391779361192934</v>
          </cell>
          <cell r="T81">
            <v>6.3325090353674085</v>
          </cell>
          <cell r="U81">
            <v>6.7654940630468303</v>
          </cell>
          <cell r="V81">
            <v>7.2533277893197834</v>
          </cell>
          <cell r="W81">
            <v>2075.5430918490651</v>
          </cell>
          <cell r="X81">
            <v>7509.6841636713671</v>
          </cell>
          <cell r="Y81">
            <v>27171.373342990832</v>
          </cell>
          <cell r="Z81">
            <v>0</v>
          </cell>
          <cell r="AA81" t="str">
            <v>NA</v>
          </cell>
          <cell r="AB81">
            <v>2101935680331533</v>
          </cell>
          <cell r="AC81">
            <v>541.12264080782938</v>
          </cell>
          <cell r="AD81" t="str">
            <v>Central Basin</v>
          </cell>
          <cell r="AE81" t="str">
            <v>intrarift</v>
          </cell>
          <cell r="AF81">
            <v>47</v>
          </cell>
          <cell r="AH81">
            <v>6.7654940630468303</v>
          </cell>
          <cell r="AI81">
            <v>1</v>
          </cell>
          <cell r="AJ81">
            <v>0</v>
          </cell>
          <cell r="AK81">
            <v>1</v>
          </cell>
          <cell r="AL81">
            <v>380</v>
          </cell>
        </row>
        <row r="82">
          <cell r="C82" t="str">
            <v>Central Basin Fault 7</v>
          </cell>
          <cell r="D82">
            <v>1</v>
          </cell>
          <cell r="E82">
            <v>-10.919</v>
          </cell>
          <cell r="F82">
            <v>34.503</v>
          </cell>
          <cell r="G82">
            <v>29</v>
          </cell>
          <cell r="H82">
            <v>354</v>
          </cell>
          <cell r="I82">
            <v>40</v>
          </cell>
          <cell r="J82">
            <v>53</v>
          </cell>
          <cell r="K82">
            <v>65</v>
          </cell>
          <cell r="L82" t="str">
            <v>E</v>
          </cell>
          <cell r="M82">
            <v>2</v>
          </cell>
          <cell r="N82">
            <v>0.5</v>
          </cell>
          <cell r="O82">
            <v>16.518478685436637</v>
          </cell>
          <cell r="P82" t="e">
            <v>#VALUE!</v>
          </cell>
          <cell r="Q82">
            <v>7.9859303431396821E-3</v>
          </cell>
          <cell r="R82">
            <v>0.13559894175362264</v>
          </cell>
          <cell r="S82">
            <v>0.12904693016945923</v>
          </cell>
          <cell r="T82">
            <v>6.279581375168263</v>
          </cell>
          <cell r="U82">
            <v>6.7125664028476848</v>
          </cell>
          <cell r="V82">
            <v>7.2004001291206379</v>
          </cell>
          <cell r="W82">
            <v>1630.6891138674944</v>
          </cell>
          <cell r="X82">
            <v>5983.6483968402827</v>
          </cell>
          <cell r="Y82">
            <v>21956.391216774038</v>
          </cell>
          <cell r="Z82">
            <v>615</v>
          </cell>
          <cell r="AA82">
            <v>19.220837385368426</v>
          </cell>
          <cell r="AB82">
            <v>2197270566140713</v>
          </cell>
          <cell r="AC82">
            <v>479.03588187766246</v>
          </cell>
          <cell r="AD82" t="str">
            <v>Central Basin</v>
          </cell>
          <cell r="AE82" t="str">
            <v>intrarift</v>
          </cell>
          <cell r="AF82">
            <v>66</v>
          </cell>
          <cell r="AH82">
            <v>6.7125664028476848</v>
          </cell>
          <cell r="AI82">
            <v>0</v>
          </cell>
          <cell r="AJ82">
            <v>1</v>
          </cell>
          <cell r="AK82">
            <v>1</v>
          </cell>
          <cell r="AL82">
            <v>381</v>
          </cell>
        </row>
        <row r="83">
          <cell r="C83" t="str">
            <v>Central Basin Fault 8</v>
          </cell>
          <cell r="D83">
            <v>1</v>
          </cell>
          <cell r="E83">
            <v>-11.004</v>
          </cell>
          <cell r="F83">
            <v>34.463000000000001</v>
          </cell>
          <cell r="G83">
            <v>7.4</v>
          </cell>
          <cell r="H83">
            <v>3</v>
          </cell>
          <cell r="I83">
            <v>40</v>
          </cell>
          <cell r="J83">
            <v>53</v>
          </cell>
          <cell r="K83">
            <v>65</v>
          </cell>
          <cell r="L83" t="str">
            <v>E</v>
          </cell>
          <cell r="M83">
            <v>2.5</v>
          </cell>
          <cell r="N83">
            <v>0.5</v>
          </cell>
          <cell r="O83">
            <v>6.6454724491183184</v>
          </cell>
          <cell r="P83" t="e">
            <v>#VALUE!</v>
          </cell>
          <cell r="Q83">
            <v>7.3050639098199031E-3</v>
          </cell>
          <cell r="R83">
            <v>0.12915746800478986</v>
          </cell>
          <cell r="S83">
            <v>0.12435374775001964</v>
          </cell>
          <cell r="T83">
            <v>5.2909709115549646</v>
          </cell>
          <cell r="U83">
            <v>5.7239559392343864</v>
          </cell>
          <cell r="V83">
            <v>6.2117896655073395</v>
          </cell>
          <cell r="W83">
            <v>585.35006993491641</v>
          </cell>
          <cell r="X83">
            <v>2069.2544355015461</v>
          </cell>
          <cell r="Y83">
            <v>7314.9626843282131</v>
          </cell>
          <cell r="Z83">
            <v>615</v>
          </cell>
          <cell r="AA83">
            <v>19.220837385368426</v>
          </cell>
          <cell r="AB83">
            <v>208987357212125.69</v>
          </cell>
          <cell r="AC83">
            <v>49.176496123475559</v>
          </cell>
          <cell r="AD83" t="str">
            <v>Central Basin</v>
          </cell>
          <cell r="AE83" t="str">
            <v>intrarift</v>
          </cell>
          <cell r="AF83">
            <v>65</v>
          </cell>
          <cell r="AH83">
            <v>5.7239559392343864</v>
          </cell>
          <cell r="AI83">
            <v>1</v>
          </cell>
          <cell r="AJ83">
            <v>0</v>
          </cell>
          <cell r="AK83">
            <v>1</v>
          </cell>
          <cell r="AL83">
            <v>382</v>
          </cell>
        </row>
        <row r="84">
          <cell r="C84" t="str">
            <v>Central Basin Fault 11</v>
          </cell>
          <cell r="D84">
            <v>1</v>
          </cell>
          <cell r="E84">
            <v>-11.8</v>
          </cell>
          <cell r="F84">
            <v>34.536000000000001</v>
          </cell>
          <cell r="G84">
            <v>29.9</v>
          </cell>
          <cell r="H84">
            <v>342</v>
          </cell>
          <cell r="I84">
            <v>40</v>
          </cell>
          <cell r="J84">
            <v>53</v>
          </cell>
          <cell r="K84">
            <v>65</v>
          </cell>
          <cell r="L84" t="str">
            <v>E</v>
          </cell>
          <cell r="M84">
            <v>1.5</v>
          </cell>
          <cell r="N84">
            <v>0.5</v>
          </cell>
          <cell r="O84">
            <v>16.858496530895689</v>
          </cell>
          <cell r="P84" t="e">
            <v>#VALUE!</v>
          </cell>
          <cell r="Q84">
            <v>8.226243184009845E-3</v>
          </cell>
          <cell r="R84">
            <v>0.13522611515478355</v>
          </cell>
          <cell r="S84">
            <v>0.12819789916380769</v>
          </cell>
          <cell r="T84">
            <v>6.2401913873420414</v>
          </cell>
          <cell r="U84">
            <v>6.5093196123827939</v>
          </cell>
          <cell r="V84">
            <v>6.8422513786700039</v>
          </cell>
          <cell r="W84">
            <v>1367.4956896910103</v>
          </cell>
          <cell r="X84">
            <v>4864.6751391714915</v>
          </cell>
          <cell r="Y84">
            <v>17305.403145380544</v>
          </cell>
          <cell r="Z84">
            <v>0</v>
          </cell>
          <cell r="AA84" t="str">
            <v>NA</v>
          </cell>
          <cell r="AB84">
            <v>1339447126819632.8</v>
          </cell>
          <cell r="AC84">
            <v>300</v>
          </cell>
          <cell r="AD84" t="str">
            <v>Central Basin</v>
          </cell>
          <cell r="AE84" t="str">
            <v>intrarift</v>
          </cell>
          <cell r="AF84">
            <v>78</v>
          </cell>
          <cell r="AH84">
            <v>6.5093196123827939</v>
          </cell>
          <cell r="AI84">
            <v>1</v>
          </cell>
          <cell r="AJ84">
            <v>0</v>
          </cell>
          <cell r="AK84">
            <v>1</v>
          </cell>
          <cell r="AL84">
            <v>383</v>
          </cell>
        </row>
        <row r="85">
          <cell r="C85" t="str">
            <v>Central Basin Fault 19</v>
          </cell>
          <cell r="D85">
            <v>1</v>
          </cell>
          <cell r="E85">
            <v>-11.327999999999999</v>
          </cell>
          <cell r="F85">
            <v>34.465000000000003</v>
          </cell>
          <cell r="G85">
            <v>42.900000000000006</v>
          </cell>
          <cell r="H85">
            <v>169</v>
          </cell>
          <cell r="I85">
            <v>40</v>
          </cell>
          <cell r="J85">
            <v>53</v>
          </cell>
          <cell r="K85">
            <v>65</v>
          </cell>
          <cell r="L85" t="str">
            <v>W</v>
          </cell>
          <cell r="M85">
            <v>1.5</v>
          </cell>
          <cell r="N85">
            <v>0.5</v>
          </cell>
          <cell r="O85">
            <v>21.445832523695383</v>
          </cell>
          <cell r="P85" t="e">
            <v>#VALUE!</v>
          </cell>
          <cell r="Q85">
            <v>8.2801007791133245E-3</v>
          </cell>
          <cell r="R85">
            <v>0.13576721249273591</v>
          </cell>
          <cell r="S85">
            <v>0.1303242160253068</v>
          </cell>
          <cell r="T85">
            <v>6.56301353231121</v>
          </cell>
          <cell r="U85">
            <v>6.865982732319611</v>
          </cell>
          <cell r="V85">
            <v>7.198914498606821</v>
          </cell>
          <cell r="W85">
            <v>2075.6670760769066</v>
          </cell>
          <cell r="X85">
            <v>7251.3481606694677</v>
          </cell>
          <cell r="Y85">
            <v>25332.603071696158</v>
          </cell>
          <cell r="Z85">
            <v>616</v>
          </cell>
          <cell r="AA85">
            <v>30.455270589841014</v>
          </cell>
          <cell r="AB85">
            <v>3080032796732532.5</v>
          </cell>
          <cell r="AC85">
            <v>682</v>
          </cell>
          <cell r="AD85" t="str">
            <v>Central Basin</v>
          </cell>
          <cell r="AE85" t="str">
            <v>intrarift</v>
          </cell>
          <cell r="AF85">
            <v>52</v>
          </cell>
          <cell r="AH85">
            <v>6.865982732319611</v>
          </cell>
          <cell r="AI85">
            <v>1</v>
          </cell>
          <cell r="AJ85">
            <v>0</v>
          </cell>
          <cell r="AK85">
            <v>1</v>
          </cell>
          <cell r="AL85">
            <v>384</v>
          </cell>
        </row>
        <row r="86">
          <cell r="C86" t="str">
            <v>Central Basin Fault 20</v>
          </cell>
          <cell r="D86">
            <v>1</v>
          </cell>
          <cell r="E86">
            <v>-11.377000000000001</v>
          </cell>
          <cell r="F86">
            <v>34.445</v>
          </cell>
          <cell r="G86">
            <v>29.7</v>
          </cell>
          <cell r="H86">
            <v>2</v>
          </cell>
          <cell r="I86">
            <v>40</v>
          </cell>
          <cell r="J86">
            <v>53</v>
          </cell>
          <cell r="K86">
            <v>65</v>
          </cell>
          <cell r="L86" t="str">
            <v>E</v>
          </cell>
          <cell r="M86">
            <v>2.5</v>
          </cell>
          <cell r="N86">
            <v>0.5</v>
          </cell>
          <cell r="O86">
            <v>16.783235229074116</v>
          </cell>
          <cell r="P86" t="e">
            <v>#VALUE!</v>
          </cell>
          <cell r="Q86">
            <v>7.3899450410246908E-3</v>
          </cell>
          <cell r="R86">
            <v>0.12992698123708296</v>
          </cell>
          <cell r="S86">
            <v>0.12453076444529688</v>
          </cell>
          <cell r="T86">
            <v>6.2968454608653559</v>
          </cell>
          <cell r="U86">
            <v>6.7298304885447804</v>
          </cell>
          <cell r="V86">
            <v>7.1644706734039234</v>
          </cell>
          <cell r="W86">
            <v>1728.6208430670824</v>
          </cell>
          <cell r="X86">
            <v>6286.8442208431525</v>
          </cell>
          <cell r="Y86">
            <v>22864.70767471541</v>
          </cell>
          <cell r="Z86">
            <v>616</v>
          </cell>
          <cell r="AA86">
            <v>30.455270589841014</v>
          </cell>
          <cell r="AB86">
            <v>2219795841881492</v>
          </cell>
          <cell r="AC86">
            <v>498.46208630350122</v>
          </cell>
          <cell r="AD86" t="str">
            <v>Central Basin</v>
          </cell>
          <cell r="AE86" t="str">
            <v>intrarift</v>
          </cell>
          <cell r="AF86">
            <v>113</v>
          </cell>
          <cell r="AH86">
            <v>6.7298304885447804</v>
          </cell>
          <cell r="AI86">
            <v>1</v>
          </cell>
          <cell r="AJ86">
            <v>0</v>
          </cell>
          <cell r="AK86">
            <v>1</v>
          </cell>
          <cell r="AL86">
            <v>385</v>
          </cell>
        </row>
        <row r="87">
          <cell r="C87" t="str">
            <v>Lipichili</v>
          </cell>
          <cell r="D87">
            <v>1</v>
          </cell>
          <cell r="E87">
            <v>-10.718999999999999</v>
          </cell>
          <cell r="F87">
            <v>34.462000000000003</v>
          </cell>
          <cell r="G87">
            <v>68.3</v>
          </cell>
          <cell r="H87">
            <v>190</v>
          </cell>
          <cell r="I87">
            <v>40</v>
          </cell>
          <cell r="J87">
            <v>53</v>
          </cell>
          <cell r="K87">
            <v>65</v>
          </cell>
          <cell r="L87" t="str">
            <v>W</v>
          </cell>
          <cell r="M87">
            <v>2.5</v>
          </cell>
          <cell r="N87">
            <v>0.5</v>
          </cell>
          <cell r="O87">
            <v>29.240526249832634</v>
          </cell>
          <cell r="P87" t="e">
            <v>#VALUE!</v>
          </cell>
          <cell r="Q87">
            <v>6.6501228646240482E-3</v>
          </cell>
          <cell r="R87">
            <v>0.12564891505922637</v>
          </cell>
          <cell r="S87">
            <v>0.12174254152219237</v>
          </cell>
          <cell r="T87">
            <v>6.8241454562521708</v>
          </cell>
          <cell r="U87">
            <v>7.0932736812929233</v>
          </cell>
          <cell r="V87">
            <v>7.4262054475801333</v>
          </cell>
          <cell r="W87">
            <v>2877.9019493085284</v>
          </cell>
          <cell r="X87">
            <v>10264.919503720337</v>
          </cell>
          <cell r="Y87">
            <v>36612.982052142186</v>
          </cell>
          <cell r="Z87">
            <v>617</v>
          </cell>
          <cell r="AA87">
            <v>37.071582531392735</v>
          </cell>
          <cell r="AB87">
            <v>4770401950446423</v>
          </cell>
          <cell r="AC87">
            <v>1151</v>
          </cell>
          <cell r="AD87" t="str">
            <v>Central Basin</v>
          </cell>
          <cell r="AE87" t="str">
            <v>intrarift</v>
          </cell>
          <cell r="AF87">
            <v>48</v>
          </cell>
          <cell r="AH87">
            <v>7.0932736812929233</v>
          </cell>
          <cell r="AI87">
            <v>1</v>
          </cell>
          <cell r="AJ87">
            <v>0</v>
          </cell>
          <cell r="AK87">
            <v>1</v>
          </cell>
          <cell r="AL87">
            <v>386</v>
          </cell>
        </row>
        <row r="88">
          <cell r="C88" t="str">
            <v>Lipichili North</v>
          </cell>
          <cell r="D88">
            <v>1</v>
          </cell>
          <cell r="E88">
            <v>-10.654999999999999</v>
          </cell>
          <cell r="F88">
            <v>34.396000000000001</v>
          </cell>
          <cell r="G88">
            <v>13.9</v>
          </cell>
          <cell r="H88">
            <v>158</v>
          </cell>
          <cell r="I88">
            <v>40</v>
          </cell>
          <cell r="J88">
            <v>53</v>
          </cell>
          <cell r="K88">
            <v>65</v>
          </cell>
          <cell r="L88" t="str">
            <v>W</v>
          </cell>
          <cell r="M88">
            <v>2</v>
          </cell>
          <cell r="N88">
            <v>0.5</v>
          </cell>
          <cell r="O88">
            <v>10.11691067540592</v>
          </cell>
          <cell r="P88" t="e">
            <v>#VALUE!</v>
          </cell>
          <cell r="Q88">
            <v>7.9859303431396821E-3</v>
          </cell>
          <cell r="R88">
            <v>0.13336807783783794</v>
          </cell>
          <cell r="S88">
            <v>0.12711203971446833</v>
          </cell>
          <cell r="T88">
            <v>5.7472760457601622</v>
          </cell>
          <cell r="U88">
            <v>6.180261073439584</v>
          </cell>
          <cell r="V88">
            <v>6.668094799712537</v>
          </cell>
          <cell r="W88">
            <v>889.98981358354069</v>
          </cell>
          <cell r="X88">
            <v>3252.9207637853706</v>
          </cell>
          <cell r="Y88">
            <v>11889.454613935022</v>
          </cell>
          <cell r="Z88">
            <v>617</v>
          </cell>
          <cell r="AA88">
            <v>37.071582531392735</v>
          </cell>
          <cell r="AB88">
            <v>642862548310308.38</v>
          </cell>
          <cell r="AC88">
            <v>140.62505838814229</v>
          </cell>
          <cell r="AD88" t="str">
            <v>Central Basin</v>
          </cell>
          <cell r="AE88" t="str">
            <v>intrarift</v>
          </cell>
          <cell r="AF88">
            <v>64</v>
          </cell>
          <cell r="AH88">
            <v>6.180261073439584</v>
          </cell>
          <cell r="AI88">
            <v>0</v>
          </cell>
          <cell r="AJ88">
            <v>1</v>
          </cell>
          <cell r="AK88">
            <v>1</v>
          </cell>
          <cell r="AL88">
            <v>387</v>
          </cell>
        </row>
        <row r="89">
          <cell r="C89" t="str">
            <v>Lipichili South</v>
          </cell>
          <cell r="D89">
            <v>1</v>
          </cell>
          <cell r="E89">
            <v>-11.255000000000001</v>
          </cell>
          <cell r="F89">
            <v>34.383000000000003</v>
          </cell>
          <cell r="G89">
            <v>15.3</v>
          </cell>
          <cell r="H89">
            <v>187</v>
          </cell>
          <cell r="I89">
            <v>40</v>
          </cell>
          <cell r="J89">
            <v>53</v>
          </cell>
          <cell r="K89">
            <v>65</v>
          </cell>
          <cell r="L89" t="str">
            <v>W</v>
          </cell>
          <cell r="M89">
            <v>2.5</v>
          </cell>
          <cell r="N89">
            <v>1</v>
          </cell>
          <cell r="O89">
            <v>10.785302635227483</v>
          </cell>
          <cell r="P89" t="e">
            <v>#VALUE!</v>
          </cell>
          <cell r="Q89">
            <v>6.9435561273554509E-3</v>
          </cell>
          <cell r="R89">
            <v>0.12549853436353944</v>
          </cell>
          <cell r="S89">
            <v>0.12107933442654835</v>
          </cell>
          <cell r="T89">
            <v>5.8167370966993346</v>
          </cell>
          <cell r="U89">
            <v>6.222530055833424</v>
          </cell>
          <cell r="V89">
            <v>6.555461822120634</v>
          </cell>
          <cell r="W89">
            <v>1072.3330405707595</v>
          </cell>
          <cell r="X89">
            <v>3802.8101146894678</v>
          </cell>
          <cell r="Y89">
            <v>13485.88938440926</v>
          </cell>
          <cell r="Z89">
            <v>617</v>
          </cell>
          <cell r="AA89">
            <v>37.071582531392735</v>
          </cell>
          <cell r="AB89">
            <v>636341787225602.62</v>
          </cell>
          <cell r="AC89">
            <v>155</v>
          </cell>
          <cell r="AD89" t="str">
            <v>Central Basin</v>
          </cell>
          <cell r="AE89" t="str">
            <v>intrarift</v>
          </cell>
          <cell r="AF89">
            <v>55</v>
          </cell>
          <cell r="AH89">
            <v>6.222530055833424</v>
          </cell>
          <cell r="AI89">
            <v>1</v>
          </cell>
          <cell r="AJ89">
            <v>0</v>
          </cell>
          <cell r="AK89">
            <v>1</v>
          </cell>
          <cell r="AL89">
            <v>388</v>
          </cell>
        </row>
        <row r="90">
          <cell r="C90" t="str">
            <v>Central Basin Fault 23</v>
          </cell>
          <cell r="D90">
            <v>1</v>
          </cell>
          <cell r="E90">
            <v>-11.144</v>
          </cell>
          <cell r="F90">
            <v>34.301000000000002</v>
          </cell>
          <cell r="G90">
            <v>11.7</v>
          </cell>
          <cell r="H90">
            <v>342</v>
          </cell>
          <cell r="I90">
            <v>40</v>
          </cell>
          <cell r="J90">
            <v>53</v>
          </cell>
          <cell r="K90">
            <v>65</v>
          </cell>
          <cell r="L90" t="str">
            <v>E</v>
          </cell>
          <cell r="M90">
            <v>4</v>
          </cell>
          <cell r="N90">
            <v>0.5</v>
          </cell>
          <cell r="O90">
            <v>9.0190741300600408</v>
          </cell>
          <cell r="P90" t="e">
            <v>#VALUE!</v>
          </cell>
          <cell r="Q90">
            <v>8.226243184009845E-3</v>
          </cell>
          <cell r="R90">
            <v>0.13717345902469477</v>
          </cell>
          <cell r="S90">
            <v>0.13241813053247409</v>
          </cell>
          <cell r="T90">
            <v>5.6225611482469402</v>
          </cell>
          <cell r="U90">
            <v>6.055546175926362</v>
          </cell>
          <cell r="V90">
            <v>6.5433799021993151</v>
          </cell>
          <cell r="W90">
            <v>758.91494563666299</v>
          </cell>
          <cell r="X90">
            <v>2745.3182604254921</v>
          </cell>
          <cell r="Y90">
            <v>9930.9842220895607</v>
          </cell>
          <cell r="Z90">
            <v>0</v>
          </cell>
          <cell r="AA90" t="str">
            <v>NA</v>
          </cell>
          <cell r="AB90">
            <v>495138350023979</v>
          </cell>
          <cell r="AC90">
            <v>105.52316732170247</v>
          </cell>
          <cell r="AD90" t="str">
            <v>Central Basin</v>
          </cell>
          <cell r="AE90" t="str">
            <v>intrarift</v>
          </cell>
          <cell r="AF90">
            <v>62</v>
          </cell>
          <cell r="AH90">
            <v>6.055546175926362</v>
          </cell>
          <cell r="AI90">
            <v>1</v>
          </cell>
          <cell r="AJ90">
            <v>0</v>
          </cell>
          <cell r="AK90">
            <v>1</v>
          </cell>
          <cell r="AL90">
            <v>389</v>
          </cell>
        </row>
        <row r="91">
          <cell r="C91" t="str">
            <v>Central Basin Fault 25</v>
          </cell>
          <cell r="D91">
            <v>1</v>
          </cell>
          <cell r="E91">
            <v>-12.03</v>
          </cell>
          <cell r="F91">
            <v>34.767000000000003</v>
          </cell>
          <cell r="G91">
            <v>57.2</v>
          </cell>
          <cell r="H91">
            <v>12</v>
          </cell>
          <cell r="I91">
            <v>40</v>
          </cell>
          <cell r="J91">
            <v>53</v>
          </cell>
          <cell r="K91">
            <v>65</v>
          </cell>
          <cell r="L91" t="str">
            <v>E</v>
          </cell>
          <cell r="M91">
            <v>1</v>
          </cell>
          <cell r="N91">
            <v>0.5</v>
          </cell>
          <cell r="O91">
            <v>25.979775939490768</v>
          </cell>
          <cell r="P91" t="e">
            <v>#VALUE!</v>
          </cell>
          <cell r="Q91">
            <v>6.4443225589232139E-3</v>
          </cell>
          <cell r="R91">
            <v>0.12013105159259883</v>
          </cell>
          <cell r="S91">
            <v>0.11748500341384967</v>
          </cell>
          <cell r="T91">
            <v>6.7712447599917098</v>
          </cell>
          <cell r="U91">
            <v>7.2042297876711316</v>
          </cell>
          <cell r="V91">
            <v>7.6920635139440847</v>
          </cell>
          <cell r="W91">
            <v>3221.6843944810666</v>
          </cell>
          <cell r="X91">
            <v>11751.873502711893</v>
          </cell>
          <cell r="Y91">
            <v>42867.80265016848</v>
          </cell>
          <cell r="Z91">
            <v>0</v>
          </cell>
          <cell r="AA91" t="str">
            <v>NA</v>
          </cell>
          <cell r="AB91">
            <v>6112763218327806</v>
          </cell>
          <cell r="AC91">
            <v>1486.0431837388719</v>
          </cell>
          <cell r="AD91" t="str">
            <v>Central Basin</v>
          </cell>
          <cell r="AE91" t="str">
            <v>intrarift</v>
          </cell>
          <cell r="AF91">
            <v>50</v>
          </cell>
          <cell r="AH91">
            <v>7.2042297876711316</v>
          </cell>
          <cell r="AI91">
            <v>1</v>
          </cell>
          <cell r="AJ91">
            <v>0</v>
          </cell>
          <cell r="AK91">
            <v>1</v>
          </cell>
          <cell r="AL91">
            <v>391</v>
          </cell>
        </row>
        <row r="92">
          <cell r="C92" t="str">
            <v>South Karonga</v>
          </cell>
          <cell r="D92">
            <v>0.5</v>
          </cell>
          <cell r="E92">
            <v>-10.257999999999999</v>
          </cell>
          <cell r="F92">
            <v>34.008000000000003</v>
          </cell>
          <cell r="G92">
            <v>18.399999999999999</v>
          </cell>
          <cell r="H92">
            <v>332</v>
          </cell>
          <cell r="I92">
            <v>40</v>
          </cell>
          <cell r="J92">
            <v>53</v>
          </cell>
          <cell r="K92">
            <v>65</v>
          </cell>
          <cell r="L92" t="str">
            <v>E</v>
          </cell>
          <cell r="M92">
            <v>0</v>
          </cell>
          <cell r="N92">
            <v>0</v>
          </cell>
          <cell r="O92">
            <v>12.196913131050795</v>
          </cell>
          <cell r="P92" t="e">
            <v>#VALUE!</v>
          </cell>
          <cell r="Q92">
            <v>1.4696706373012765E-2</v>
          </cell>
          <cell r="R92">
            <v>0.25301110621571138</v>
          </cell>
          <cell r="S92">
            <v>0.25039239734686708</v>
          </cell>
          <cell r="T92">
            <v>5.8122881552925607</v>
          </cell>
          <cell r="U92">
            <v>6.0814163803333132</v>
          </cell>
          <cell r="V92">
            <v>6.4143481466205232</v>
          </cell>
          <cell r="W92">
            <v>444.74096084312885</v>
          </cell>
          <cell r="X92">
            <v>1596.6688587715491</v>
          </cell>
          <cell r="Y92">
            <v>5732.216433894112</v>
          </cell>
          <cell r="Z92">
            <v>618</v>
          </cell>
          <cell r="AA92">
            <v>29.808601331412302</v>
          </cell>
          <cell r="AB92">
            <v>465457164890530</v>
          </cell>
          <cell r="AC92">
            <v>112</v>
          </cell>
          <cell r="AD92" t="str">
            <v>North Basin</v>
          </cell>
          <cell r="AE92" t="str">
            <v>intrarift</v>
          </cell>
          <cell r="AF92">
            <v>20</v>
          </cell>
          <cell r="AH92">
            <v>6.0814163803333132</v>
          </cell>
          <cell r="AI92">
            <v>1</v>
          </cell>
          <cell r="AJ92">
            <v>0</v>
          </cell>
          <cell r="AK92">
            <v>1</v>
          </cell>
          <cell r="AL92">
            <v>392</v>
          </cell>
        </row>
        <row r="93">
          <cell r="C93" t="str">
            <v>Sabi</v>
          </cell>
          <cell r="D93">
            <v>0.5</v>
          </cell>
          <cell r="E93">
            <v>-10.321</v>
          </cell>
          <cell r="F93">
            <v>34.051000000000002</v>
          </cell>
          <cell r="G93">
            <v>12</v>
          </cell>
          <cell r="H93">
            <v>318</v>
          </cell>
          <cell r="I93">
            <v>40</v>
          </cell>
          <cell r="J93">
            <v>53</v>
          </cell>
          <cell r="K93">
            <v>65</v>
          </cell>
          <cell r="L93" t="str">
            <v>E</v>
          </cell>
          <cell r="M93">
            <v>0</v>
          </cell>
          <cell r="N93">
            <v>0</v>
          </cell>
          <cell r="O93">
            <v>9.1725948797311343</v>
          </cell>
          <cell r="P93" t="e">
            <v>#VALUE!</v>
          </cell>
          <cell r="Q93">
            <v>1.2207408445295711E-2</v>
          </cell>
          <cell r="R93">
            <v>0.22797657595561774</v>
          </cell>
          <cell r="S93">
            <v>0.23222468623441486</v>
          </cell>
          <cell r="T93">
            <v>5.640886788749377</v>
          </cell>
          <cell r="U93">
            <v>6.061582135348341</v>
          </cell>
          <cell r="V93">
            <v>6.394513901635551</v>
          </cell>
          <cell r="W93">
            <v>482.84202724467332</v>
          </cell>
          <cell r="X93">
            <v>1728.2764666471689</v>
          </cell>
          <cell r="Y93">
            <v>6186.16312712322</v>
          </cell>
          <cell r="Z93">
            <v>618</v>
          </cell>
          <cell r="AA93">
            <v>29.808601331412302</v>
          </cell>
          <cell r="AB93">
            <v>401541087637242.75</v>
          </cell>
          <cell r="AC93">
            <v>107</v>
          </cell>
          <cell r="AD93" t="str">
            <v>North Basin</v>
          </cell>
          <cell r="AE93" t="str">
            <v>intrarift</v>
          </cell>
          <cell r="AF93">
            <v>35</v>
          </cell>
          <cell r="AH93">
            <v>6.061582135348341</v>
          </cell>
          <cell r="AI93">
            <v>1</v>
          </cell>
          <cell r="AJ93">
            <v>0</v>
          </cell>
          <cell r="AK93">
            <v>1</v>
          </cell>
          <cell r="AL93">
            <v>393</v>
          </cell>
        </row>
        <row r="94">
          <cell r="C94" t="str">
            <v>Wovwe-1</v>
          </cell>
          <cell r="D94">
            <v>0.5</v>
          </cell>
          <cell r="E94">
            <v>-10.617000000000001</v>
          </cell>
          <cell r="F94">
            <v>34.19</v>
          </cell>
          <cell r="G94">
            <v>39.9</v>
          </cell>
          <cell r="H94">
            <v>326</v>
          </cell>
          <cell r="I94">
            <v>40</v>
          </cell>
          <cell r="J94">
            <v>53</v>
          </cell>
          <cell r="K94">
            <v>65</v>
          </cell>
          <cell r="L94" t="str">
            <v>NE</v>
          </cell>
          <cell r="M94">
            <v>0</v>
          </cell>
          <cell r="N94">
            <v>0</v>
          </cell>
          <cell r="O94">
            <v>20.43399639741941</v>
          </cell>
          <cell r="P94" t="e">
            <v>#VALUE!</v>
          </cell>
          <cell r="Q94">
            <v>1.3729256861459717E-2</v>
          </cell>
          <cell r="R94">
            <v>0.24631592446275644</v>
          </cell>
          <cell r="S94">
            <v>0.25313290978605513</v>
          </cell>
          <cell r="T94">
            <v>6.510539538147917</v>
          </cell>
          <cell r="U94">
            <v>6.8397333857319849</v>
          </cell>
          <cell r="V94">
            <v>7.1726651520191949</v>
          </cell>
          <cell r="W94">
            <v>1063.684154522922</v>
          </cell>
          <cell r="X94">
            <v>3881.7527417363908</v>
          </cell>
          <cell r="Y94">
            <v>14165.863319395039</v>
          </cell>
          <cell r="Z94">
            <v>618</v>
          </cell>
          <cell r="AA94">
            <v>29.808601331412302</v>
          </cell>
          <cell r="AB94">
            <v>2627496913323101</v>
          </cell>
          <cell r="AC94">
            <v>642</v>
          </cell>
          <cell r="AD94" t="str">
            <v>North Basin</v>
          </cell>
          <cell r="AE94" t="str">
            <v>intrarift</v>
          </cell>
          <cell r="AF94">
            <v>86</v>
          </cell>
          <cell r="AH94">
            <v>6.8397333857319849</v>
          </cell>
          <cell r="AI94">
            <v>1</v>
          </cell>
          <cell r="AJ94">
            <v>0</v>
          </cell>
          <cell r="AK94">
            <v>1</v>
          </cell>
          <cell r="AL94">
            <v>394</v>
          </cell>
        </row>
        <row r="95">
          <cell r="C95" t="str">
            <v>South Karonga-2</v>
          </cell>
          <cell r="D95">
            <v>0.5</v>
          </cell>
          <cell r="E95">
            <v>-10.257999999999999</v>
          </cell>
          <cell r="F95">
            <v>34.008000000000003</v>
          </cell>
          <cell r="G95">
            <v>18.399999999999999</v>
          </cell>
          <cell r="H95">
            <v>332</v>
          </cell>
          <cell r="I95">
            <v>40</v>
          </cell>
          <cell r="J95">
            <v>53</v>
          </cell>
          <cell r="K95">
            <v>65</v>
          </cell>
          <cell r="L95" t="str">
            <v>E</v>
          </cell>
          <cell r="M95">
            <v>0</v>
          </cell>
          <cell r="N95">
            <v>0</v>
          </cell>
          <cell r="O95">
            <v>12.196913131050795</v>
          </cell>
          <cell r="P95" t="e">
            <v>#VALUE!</v>
          </cell>
          <cell r="Q95">
            <v>1.4696706373012765E-2</v>
          </cell>
          <cell r="R95">
            <v>0.25101534000556042</v>
          </cell>
          <cell r="S95">
            <v>0.24848296343654344</v>
          </cell>
          <cell r="T95">
            <v>5.8122881552925607</v>
          </cell>
          <cell r="U95">
            <v>6.0814163803333132</v>
          </cell>
          <cell r="V95">
            <v>6.4143481466205232</v>
          </cell>
          <cell r="W95">
            <v>451.33674339277303</v>
          </cell>
          <cell r="X95">
            <v>1604.0837938604022</v>
          </cell>
          <cell r="Y95">
            <v>5701.0311156660428</v>
          </cell>
          <cell r="Z95">
            <v>619</v>
          </cell>
          <cell r="AA95">
            <v>28.087431782652153</v>
          </cell>
          <cell r="AB95">
            <v>463305572387996.94</v>
          </cell>
          <cell r="AC95">
            <v>112</v>
          </cell>
          <cell r="AD95" t="str">
            <v>North Basin</v>
          </cell>
          <cell r="AE95" t="str">
            <v>intrarift</v>
          </cell>
          <cell r="AF95">
            <v>20</v>
          </cell>
          <cell r="AH95">
            <v>6.0814163803333132</v>
          </cell>
          <cell r="AI95">
            <v>0</v>
          </cell>
          <cell r="AJ95">
            <v>0</v>
          </cell>
          <cell r="AK95">
            <v>0</v>
          </cell>
          <cell r="AL95">
            <v>395</v>
          </cell>
        </row>
        <row r="96">
          <cell r="C96" t="str">
            <v>Sabi-2</v>
          </cell>
          <cell r="D96">
            <v>0.5</v>
          </cell>
          <cell r="E96">
            <v>-10.321</v>
          </cell>
          <cell r="F96">
            <v>34.051000000000002</v>
          </cell>
          <cell r="G96">
            <v>12</v>
          </cell>
          <cell r="H96">
            <v>318</v>
          </cell>
          <cell r="I96">
            <v>40</v>
          </cell>
          <cell r="J96">
            <v>53</v>
          </cell>
          <cell r="K96">
            <v>65</v>
          </cell>
          <cell r="L96" t="str">
            <v>E</v>
          </cell>
          <cell r="M96">
            <v>0</v>
          </cell>
          <cell r="N96">
            <v>0</v>
          </cell>
          <cell r="O96">
            <v>9.1725948797311343</v>
          </cell>
          <cell r="P96" t="e">
            <v>#VALUE!</v>
          </cell>
          <cell r="Q96">
            <v>1.2207408445295711E-2</v>
          </cell>
          <cell r="R96">
            <v>0.23006374764330889</v>
          </cell>
          <cell r="S96">
            <v>0.23464745972482132</v>
          </cell>
          <cell r="T96">
            <v>5.640886788749377</v>
          </cell>
          <cell r="U96">
            <v>6.061582135348341</v>
          </cell>
          <cell r="V96">
            <v>6.394513901635551</v>
          </cell>
          <cell r="W96">
            <v>468.11314427511752</v>
          </cell>
          <cell r="X96">
            <v>1702.3726438072792</v>
          </cell>
          <cell r="Y96">
            <v>6190.966123950886</v>
          </cell>
          <cell r="Z96">
            <v>619</v>
          </cell>
          <cell r="AA96">
            <v>28.087431782652153</v>
          </cell>
          <cell r="AB96">
            <v>407651059643036.62</v>
          </cell>
          <cell r="AC96">
            <v>107</v>
          </cell>
          <cell r="AD96" t="str">
            <v>North Basin</v>
          </cell>
          <cell r="AE96" t="str">
            <v>intrarift</v>
          </cell>
          <cell r="AF96">
            <v>35</v>
          </cell>
          <cell r="AH96">
            <v>6.061582135348341</v>
          </cell>
          <cell r="AI96">
            <v>0</v>
          </cell>
          <cell r="AJ96">
            <v>0</v>
          </cell>
          <cell r="AK96">
            <v>0</v>
          </cell>
          <cell r="AL96">
            <v>396</v>
          </cell>
        </row>
        <row r="97">
          <cell r="C97" t="str">
            <v>Wovwe-2</v>
          </cell>
          <cell r="D97">
            <v>0.5</v>
          </cell>
          <cell r="E97">
            <v>-10.617000000000001</v>
          </cell>
          <cell r="F97">
            <v>34.19</v>
          </cell>
          <cell r="G97">
            <v>33.9</v>
          </cell>
          <cell r="H97">
            <v>341</v>
          </cell>
          <cell r="I97">
            <v>40</v>
          </cell>
          <cell r="J97">
            <v>53</v>
          </cell>
          <cell r="K97">
            <v>65</v>
          </cell>
          <cell r="L97" t="str">
            <v>NE</v>
          </cell>
          <cell r="M97">
            <v>0</v>
          </cell>
          <cell r="N97">
            <v>0</v>
          </cell>
          <cell r="O97">
            <v>18.330367868609443</v>
          </cell>
          <cell r="P97" t="e">
            <v>#VALUE!</v>
          </cell>
          <cell r="Q97">
            <v>1.5843135021055998E-2</v>
          </cell>
          <cell r="R97">
            <v>0.25733683025457421</v>
          </cell>
          <cell r="S97">
            <v>0.25591761419940123</v>
          </cell>
          <cell r="T97">
            <v>6.392584209008473</v>
          </cell>
          <cell r="U97">
            <v>6.7354897357817931</v>
          </cell>
          <cell r="V97">
            <v>7.0684215020690031</v>
          </cell>
          <cell r="W97">
            <v>914.2823538578657</v>
          </cell>
          <cell r="X97">
            <v>3298.5751332511327</v>
          </cell>
          <cell r="Y97">
            <v>11900.697704370457</v>
          </cell>
          <cell r="Z97">
            <v>619</v>
          </cell>
          <cell r="AA97">
            <v>28.087431782652153</v>
          </cell>
          <cell r="AB97">
            <v>2157139479899466</v>
          </cell>
          <cell r="AC97">
            <v>505</v>
          </cell>
          <cell r="AD97" t="str">
            <v>North Basin</v>
          </cell>
          <cell r="AE97" t="str">
            <v>intrarift</v>
          </cell>
          <cell r="AF97">
            <v>86</v>
          </cell>
          <cell r="AH97">
            <v>6.7354897357817931</v>
          </cell>
          <cell r="AI97">
            <v>1</v>
          </cell>
          <cell r="AJ97">
            <v>0</v>
          </cell>
          <cell r="AK97">
            <v>1</v>
          </cell>
          <cell r="AL97">
            <v>397</v>
          </cell>
        </row>
        <row r="98">
          <cell r="C98" t="str">
            <v>Mbiri-1</v>
          </cell>
          <cell r="D98">
            <v>0.5</v>
          </cell>
          <cell r="E98">
            <v>-10.086</v>
          </cell>
          <cell r="F98">
            <v>33.951999999999998</v>
          </cell>
          <cell r="G98">
            <v>54.4</v>
          </cell>
          <cell r="H98">
            <v>140</v>
          </cell>
          <cell r="I98">
            <v>40</v>
          </cell>
          <cell r="J98">
            <v>53</v>
          </cell>
          <cell r="K98">
            <v>65</v>
          </cell>
          <cell r="L98" t="str">
            <v>W</v>
          </cell>
          <cell r="M98">
            <v>0</v>
          </cell>
          <cell r="N98">
            <v>0</v>
          </cell>
          <cell r="O98">
            <v>25.124879169076419</v>
          </cell>
          <cell r="P98" t="e">
            <v>#VALUE!</v>
          </cell>
          <cell r="Q98">
            <v>1.2611386738700806E-2</v>
          </cell>
          <cell r="R98">
            <v>0.23345846475286844</v>
          </cell>
          <cell r="S98">
            <v>0.23296575458634466</v>
          </cell>
          <cell r="T98">
            <v>6.7349162115003027</v>
          </cell>
          <cell r="U98">
            <v>7.1679012391797272</v>
          </cell>
          <cell r="V98">
            <v>7.6557349654526803</v>
          </cell>
          <cell r="W98">
            <v>1617.896650274296</v>
          </cell>
          <cell r="X98">
            <v>5953.3370522984997</v>
          </cell>
          <cell r="Y98">
            <v>21906.357277061772</v>
          </cell>
          <cell r="Z98">
            <v>620</v>
          </cell>
          <cell r="AA98">
            <v>36.486259918710751</v>
          </cell>
          <cell r="AB98">
            <v>5321834835382812</v>
          </cell>
          <cell r="AC98">
            <v>1366.7934267977571</v>
          </cell>
          <cell r="AD98" t="str">
            <v>North Basin</v>
          </cell>
          <cell r="AE98" t="str">
            <v>intrarift</v>
          </cell>
          <cell r="AF98">
            <v>111</v>
          </cell>
          <cell r="AH98">
            <v>7.1679012391797272</v>
          </cell>
          <cell r="AI98">
            <v>1</v>
          </cell>
          <cell r="AJ98">
            <v>0</v>
          </cell>
          <cell r="AK98">
            <v>1</v>
          </cell>
          <cell r="AL98">
            <v>398</v>
          </cell>
        </row>
        <row r="99">
          <cell r="C99" t="str">
            <v>Mbiri-2</v>
          </cell>
          <cell r="D99">
            <v>0.5</v>
          </cell>
          <cell r="E99">
            <v>-10.151999999999999</v>
          </cell>
          <cell r="F99">
            <v>34.070999999999998</v>
          </cell>
          <cell r="G99">
            <v>40.6</v>
          </cell>
          <cell r="H99">
            <v>147</v>
          </cell>
          <cell r="I99">
            <v>40</v>
          </cell>
          <cell r="J99">
            <v>53</v>
          </cell>
          <cell r="K99">
            <v>65</v>
          </cell>
          <cell r="L99" t="str">
            <v>W</v>
          </cell>
          <cell r="M99">
            <v>0.5</v>
          </cell>
          <cell r="N99">
            <v>0.5</v>
          </cell>
          <cell r="O99">
            <v>20.672297087860741</v>
          </cell>
          <cell r="P99" t="e">
            <v>#VALUE!</v>
          </cell>
          <cell r="Q99">
            <v>1.3901251645921741E-2</v>
          </cell>
          <cell r="R99">
            <v>0.24809719179750236</v>
          </cell>
          <cell r="S99">
            <v>0.2440870112950205</v>
          </cell>
          <cell r="T99">
            <v>6.5231281012986599</v>
          </cell>
          <cell r="U99">
            <v>6.9561131289780818</v>
          </cell>
          <cell r="V99">
            <v>7.4439468552510348</v>
          </cell>
          <cell r="W99">
            <v>1217.8818351699374</v>
          </cell>
          <cell r="X99">
            <v>4410.9434909561223</v>
          </cell>
          <cell r="Y99">
            <v>15975.62416857405</v>
          </cell>
          <cell r="Z99">
            <v>621</v>
          </cell>
          <cell r="AA99">
            <v>36.664895663141692</v>
          </cell>
          <cell r="AB99">
            <v>3456274313763667.5</v>
          </cell>
          <cell r="AC99">
            <v>839.29526176714614</v>
          </cell>
          <cell r="AD99" t="str">
            <v>North Basin</v>
          </cell>
          <cell r="AE99" t="str">
            <v>intrarift</v>
          </cell>
          <cell r="AF99">
            <v>111</v>
          </cell>
          <cell r="AH99">
            <v>6.9561131289780818</v>
          </cell>
          <cell r="AI99">
            <v>0</v>
          </cell>
          <cell r="AJ99">
            <v>1</v>
          </cell>
          <cell r="AK99">
            <v>1</v>
          </cell>
          <cell r="AL99">
            <v>399</v>
          </cell>
        </row>
        <row r="100">
          <cell r="C100" t="str">
            <v>Katesula</v>
          </cell>
          <cell r="D100">
            <v>0.5</v>
          </cell>
          <cell r="E100">
            <v>-9.9109999999999996</v>
          </cell>
          <cell r="F100">
            <v>33.872999999999998</v>
          </cell>
          <cell r="G100">
            <v>20.5</v>
          </cell>
          <cell r="H100">
            <v>152</v>
          </cell>
          <cell r="I100">
            <v>40</v>
          </cell>
          <cell r="J100">
            <v>53</v>
          </cell>
          <cell r="K100">
            <v>65</v>
          </cell>
          <cell r="L100" t="str">
            <v>W</v>
          </cell>
          <cell r="M100">
            <v>0.5</v>
          </cell>
          <cell r="N100">
            <v>0.5</v>
          </cell>
          <cell r="O100">
            <v>13.108126464782043</v>
          </cell>
          <cell r="P100" t="e">
            <v>#VALUE!</v>
          </cell>
          <cell r="Q100">
            <v>1.4696706373012772E-2</v>
          </cell>
          <cell r="R100">
            <v>0.25247783405604407</v>
          </cell>
          <cell r="S100">
            <v>0.25128509987120617</v>
          </cell>
          <cell r="T100">
            <v>6.0285078137629284</v>
          </cell>
          <cell r="U100">
            <v>6.4614928414423503</v>
          </cell>
          <cell r="V100">
            <v>6.9493265677153033</v>
          </cell>
          <cell r="W100">
            <v>648.73987904384535</v>
          </cell>
          <cell r="X100">
            <v>2382.7134079393968</v>
          </cell>
          <cell r="Y100">
            <v>8751.3090651090824</v>
          </cell>
          <cell r="Z100">
            <v>620</v>
          </cell>
          <cell r="AA100">
            <v>36.486259918710751</v>
          </cell>
          <cell r="AB100">
            <v>1159144176893749.2</v>
          </cell>
          <cell r="AC100">
            <v>268.71659252803187</v>
          </cell>
          <cell r="AD100" t="str">
            <v>North Basin</v>
          </cell>
          <cell r="AE100" t="str">
            <v>intrarift</v>
          </cell>
          <cell r="AF100">
            <v>22</v>
          </cell>
          <cell r="AH100">
            <v>6.4614928414423503</v>
          </cell>
          <cell r="AI100">
            <v>1</v>
          </cell>
          <cell r="AJ100">
            <v>0</v>
          </cell>
          <cell r="AK100">
            <v>1</v>
          </cell>
          <cell r="AL100">
            <v>400</v>
          </cell>
        </row>
        <row r="101">
          <cell r="C101" t="str">
            <v>Katesula-2</v>
          </cell>
          <cell r="D101">
            <v>0.5</v>
          </cell>
          <cell r="E101">
            <v>-9.9109999999999996</v>
          </cell>
          <cell r="F101">
            <v>33.872999999999998</v>
          </cell>
          <cell r="G101">
            <v>20.5</v>
          </cell>
          <cell r="H101">
            <v>152</v>
          </cell>
          <cell r="I101">
            <v>40</v>
          </cell>
          <cell r="J101">
            <v>53</v>
          </cell>
          <cell r="K101">
            <v>65</v>
          </cell>
          <cell r="L101" t="str">
            <v>W</v>
          </cell>
          <cell r="M101">
            <v>0.5</v>
          </cell>
          <cell r="N101">
            <v>0.5</v>
          </cell>
          <cell r="O101">
            <v>13.108126464782043</v>
          </cell>
          <cell r="P101" t="e">
            <v>#VALUE!</v>
          </cell>
          <cell r="Q101">
            <v>1.4696706373012772E-2</v>
          </cell>
          <cell r="R101">
            <v>0.25882149201967719</v>
          </cell>
          <cell r="S101">
            <v>0.25937814251005148</v>
          </cell>
          <cell r="T101">
            <v>6.0285078137629284</v>
          </cell>
          <cell r="U101">
            <v>6.4614928414423503</v>
          </cell>
          <cell r="V101">
            <v>6.9493265677153033</v>
          </cell>
          <cell r="W101">
            <v>637.60872099410255</v>
          </cell>
          <cell r="X101">
            <v>2338.1492641211225</v>
          </cell>
          <cell r="Y101">
            <v>8574.1330086994003</v>
          </cell>
          <cell r="Z101">
            <v>622</v>
          </cell>
          <cell r="AA101">
            <v>20.740130788389592</v>
          </cell>
          <cell r="AB101">
            <v>1181236978494516.5</v>
          </cell>
          <cell r="AC101">
            <v>268.71659252803187</v>
          </cell>
          <cell r="AD101" t="str">
            <v>North Basin</v>
          </cell>
          <cell r="AE101" t="str">
            <v>intrarift</v>
          </cell>
          <cell r="AF101">
            <v>22</v>
          </cell>
          <cell r="AH101">
            <v>6.4614928414423503</v>
          </cell>
          <cell r="AI101">
            <v>0</v>
          </cell>
          <cell r="AJ101">
            <v>0</v>
          </cell>
          <cell r="AK101">
            <v>0</v>
          </cell>
          <cell r="AL101">
            <v>401</v>
          </cell>
        </row>
        <row r="102">
          <cell r="C102" t="str">
            <v>Kaporo-1</v>
          </cell>
          <cell r="D102">
            <v>0.5</v>
          </cell>
          <cell r="E102">
            <v>-9.7349999999999994</v>
          </cell>
          <cell r="F102">
            <v>33.862000000000002</v>
          </cell>
          <cell r="G102">
            <v>55.3</v>
          </cell>
          <cell r="H102">
            <v>153</v>
          </cell>
          <cell r="I102">
            <v>50</v>
          </cell>
          <cell r="J102">
            <v>50</v>
          </cell>
          <cell r="K102">
            <v>50</v>
          </cell>
          <cell r="L102" t="str">
            <v>W</v>
          </cell>
          <cell r="M102">
            <v>1</v>
          </cell>
          <cell r="N102">
            <v>1</v>
          </cell>
          <cell r="O102">
            <v>25.401233274355985</v>
          </cell>
          <cell r="P102" t="e">
            <v>#VALUE!</v>
          </cell>
          <cell r="Q102">
            <v>1.7688667331899641E-2</v>
          </cell>
          <cell r="R102">
            <v>0.22554179009666059</v>
          </cell>
          <cell r="S102">
            <v>0.21145782753238107</v>
          </cell>
          <cell r="T102">
            <v>6.7467932641778345</v>
          </cell>
          <cell r="U102">
            <v>7.1797782918572564</v>
          </cell>
          <cell r="V102">
            <v>7.6676120181302094</v>
          </cell>
          <cell r="W102">
            <v>1783.6312515463901</v>
          </cell>
          <cell r="X102">
            <v>6266.915499349434</v>
          </cell>
          <cell r="Y102">
            <v>22019.254171475077</v>
          </cell>
          <cell r="Z102">
            <v>621</v>
          </cell>
          <cell r="AA102">
            <v>25.401233274355985</v>
          </cell>
          <cell r="AB102">
            <v>5267246015036842</v>
          </cell>
          <cell r="AC102">
            <v>1404.6882000718858</v>
          </cell>
          <cell r="AD102" t="str">
            <v>North Basin</v>
          </cell>
          <cell r="AE102" t="str">
            <v>intrarift</v>
          </cell>
          <cell r="AF102">
            <v>109</v>
          </cell>
          <cell r="AH102">
            <v>7.1797782918572564</v>
          </cell>
          <cell r="AI102">
            <v>1</v>
          </cell>
          <cell r="AJ102">
            <v>0</v>
          </cell>
          <cell r="AK102">
            <v>1</v>
          </cell>
          <cell r="AL102">
            <v>402</v>
          </cell>
        </row>
        <row r="103">
          <cell r="C103" t="str">
            <v>Kaporo-2</v>
          </cell>
          <cell r="D103">
            <v>0.5</v>
          </cell>
          <cell r="E103">
            <v>-9.7349999999999994</v>
          </cell>
          <cell r="F103">
            <v>33.862000000000002</v>
          </cell>
          <cell r="G103">
            <v>69.599999999999994</v>
          </cell>
          <cell r="H103">
            <v>151</v>
          </cell>
          <cell r="I103">
            <v>50</v>
          </cell>
          <cell r="J103">
            <v>50</v>
          </cell>
          <cell r="K103">
            <v>50</v>
          </cell>
          <cell r="L103" t="str">
            <v>W</v>
          </cell>
          <cell r="M103">
            <v>1</v>
          </cell>
          <cell r="N103">
            <v>1</v>
          </cell>
          <cell r="O103">
            <v>29.610395514727642</v>
          </cell>
          <cell r="P103" t="e">
            <v>#VALUE!</v>
          </cell>
          <cell r="Q103">
            <v>1.7335702713002697E-2</v>
          </cell>
          <cell r="R103">
            <v>0.27578037610342915</v>
          </cell>
          <cell r="S103">
            <v>0.18895863273881627</v>
          </cell>
          <cell r="T103">
            <v>6.9132667780209403</v>
          </cell>
          <cell r="U103">
            <v>7.3462518057003621</v>
          </cell>
          <cell r="V103">
            <v>7.8340855319733151</v>
          </cell>
          <cell r="W103">
            <v>445.4633162054522</v>
          </cell>
          <cell r="X103">
            <v>6106.7615804312345</v>
          </cell>
          <cell r="Y103">
            <v>83716.291877626325</v>
          </cell>
          <cell r="Z103">
            <v>0</v>
          </cell>
          <cell r="AA103" t="str">
            <v>NA</v>
          </cell>
          <cell r="AB103">
            <v>9605870959395390</v>
          </cell>
          <cell r="AC103">
            <v>2060.8835278250435</v>
          </cell>
          <cell r="AD103" t="str">
            <v>North Basin</v>
          </cell>
          <cell r="AE103" t="str">
            <v>intrarift</v>
          </cell>
          <cell r="AF103">
            <v>109</v>
          </cell>
          <cell r="AH103">
            <v>7.3462518057003621</v>
          </cell>
          <cell r="AI103">
            <v>1</v>
          </cell>
          <cell r="AJ103">
            <v>0</v>
          </cell>
          <cell r="AK103">
            <v>1</v>
          </cell>
          <cell r="AL103">
            <v>403</v>
          </cell>
        </row>
        <row r="104">
          <cell r="C104" t="str">
            <v>Karonga</v>
          </cell>
          <cell r="D104">
            <v>0.5</v>
          </cell>
          <cell r="E104">
            <v>-9.8940000000000001</v>
          </cell>
          <cell r="F104">
            <v>33.840000000000003</v>
          </cell>
          <cell r="G104">
            <v>20.299999999999997</v>
          </cell>
          <cell r="H104">
            <v>356</v>
          </cell>
          <cell r="I104">
            <v>60</v>
          </cell>
          <cell r="J104">
            <v>60</v>
          </cell>
          <cell r="K104">
            <v>60</v>
          </cell>
          <cell r="L104" t="str">
            <v>E</v>
          </cell>
          <cell r="M104">
            <v>0</v>
          </cell>
          <cell r="N104">
            <v>0</v>
          </cell>
          <cell r="O104">
            <v>13.02273112533811</v>
          </cell>
          <cell r="P104" t="e">
            <v>#VALUE!</v>
          </cell>
          <cell r="Q104">
            <v>2.3564002462952892E-2</v>
          </cell>
          <cell r="R104">
            <v>0.28908371417605588</v>
          </cell>
          <cell r="S104">
            <v>0.26947703511525434</v>
          </cell>
          <cell r="T104">
            <v>5.6381313960140789</v>
          </cell>
          <cell r="U104">
            <v>5.9072596210548314</v>
          </cell>
          <cell r="V104">
            <v>6.2401913873420414</v>
          </cell>
          <cell r="W104">
            <v>329.58594204162466</v>
          </cell>
          <cell r="X104">
            <v>1146.6796597495052</v>
          </cell>
          <cell r="Y104">
            <v>3989.4730762429799</v>
          </cell>
          <cell r="Z104">
            <v>621</v>
          </cell>
          <cell r="AA104">
            <v>36.486259918710751</v>
          </cell>
          <cell r="AB104">
            <v>355154504282913.19</v>
          </cell>
          <cell r="AC104">
            <v>75</v>
          </cell>
          <cell r="AD104" t="str">
            <v>North Basin</v>
          </cell>
          <cell r="AE104" t="str">
            <v>intrarift</v>
          </cell>
          <cell r="AF104">
            <v>23</v>
          </cell>
          <cell r="AH104">
            <v>5.9072596210548314</v>
          </cell>
          <cell r="AI104">
            <v>1</v>
          </cell>
          <cell r="AJ104">
            <v>0</v>
          </cell>
          <cell r="AK104">
            <v>1</v>
          </cell>
          <cell r="AL104">
            <v>404</v>
          </cell>
        </row>
        <row r="105">
          <cell r="C105" t="str">
            <v>Karonga-2</v>
          </cell>
          <cell r="D105">
            <v>0.5</v>
          </cell>
          <cell r="E105">
            <v>-9.8940000000000001</v>
          </cell>
          <cell r="F105">
            <v>33.840000000000003</v>
          </cell>
          <cell r="G105">
            <v>20.299999999999997</v>
          </cell>
          <cell r="H105">
            <v>356</v>
          </cell>
          <cell r="I105">
            <v>60</v>
          </cell>
          <cell r="J105">
            <v>60</v>
          </cell>
          <cell r="K105">
            <v>60</v>
          </cell>
          <cell r="L105" t="str">
            <v>E</v>
          </cell>
          <cell r="M105">
            <v>0</v>
          </cell>
          <cell r="N105">
            <v>0</v>
          </cell>
          <cell r="O105">
            <v>13.02273112533811</v>
          </cell>
          <cell r="P105" t="e">
            <v>#VALUE!</v>
          </cell>
          <cell r="Q105">
            <v>2.3564002462952892E-2</v>
          </cell>
          <cell r="R105">
            <v>0.2868574853810632</v>
          </cell>
          <cell r="S105">
            <v>0.2685123568243411</v>
          </cell>
          <cell r="T105">
            <v>5.6381313960140789</v>
          </cell>
          <cell r="U105">
            <v>5.9072596210548314</v>
          </cell>
          <cell r="V105">
            <v>6.2401913873420414</v>
          </cell>
          <cell r="W105">
            <v>327.14433222044454</v>
          </cell>
          <cell r="X105">
            <v>1143.6407714801571</v>
          </cell>
          <cell r="Y105">
            <v>3997.9730210040684</v>
          </cell>
          <cell r="Z105">
            <v>622</v>
          </cell>
          <cell r="AA105">
            <v>20.740130788389592</v>
          </cell>
          <cell r="AB105">
            <v>356098222698508.5</v>
          </cell>
          <cell r="AC105">
            <v>75</v>
          </cell>
          <cell r="AD105" t="str">
            <v>North Basin</v>
          </cell>
          <cell r="AE105" t="str">
            <v>intrarift</v>
          </cell>
          <cell r="AF105">
            <v>23</v>
          </cell>
          <cell r="AH105">
            <v>5.9072596210548314</v>
          </cell>
          <cell r="AI105">
            <v>0</v>
          </cell>
          <cell r="AJ105">
            <v>0</v>
          </cell>
          <cell r="AK105">
            <v>0</v>
          </cell>
          <cell r="AL105">
            <v>405</v>
          </cell>
        </row>
        <row r="106">
          <cell r="C106" t="str">
            <v>Livingstone</v>
          </cell>
          <cell r="D106">
            <v>1</v>
          </cell>
          <cell r="E106">
            <v>-9.2569999999999997</v>
          </cell>
          <cell r="F106">
            <v>33.893000000000001</v>
          </cell>
          <cell r="G106">
            <v>155</v>
          </cell>
          <cell r="H106">
            <v>151</v>
          </cell>
          <cell r="I106">
            <v>60</v>
          </cell>
          <cell r="J106">
            <v>65</v>
          </cell>
          <cell r="K106">
            <v>70</v>
          </cell>
          <cell r="L106" t="str">
            <v>W</v>
          </cell>
          <cell r="M106">
            <v>0</v>
          </cell>
          <cell r="N106">
            <v>0</v>
          </cell>
          <cell r="O106">
            <v>38.618227163687216</v>
          </cell>
          <cell r="P106" t="e">
            <v>#VALUE!</v>
          </cell>
          <cell r="Q106">
            <v>0.78002224363892192</v>
          </cell>
          <cell r="R106">
            <v>2.0299865359104579</v>
          </cell>
          <cell r="S106">
            <v>0.85971416539466949</v>
          </cell>
          <cell r="T106">
            <v>7.4928042089538209</v>
          </cell>
          <cell r="U106">
            <v>7.8093223886972991</v>
          </cell>
          <cell r="V106">
            <v>8.1422541549845082</v>
          </cell>
          <cell r="W106">
            <v>550.32596861182333</v>
          </cell>
          <cell r="X106">
            <v>1445.704165367712</v>
          </cell>
          <cell r="Y106">
            <v>3797.8591834102476</v>
          </cell>
          <cell r="Z106">
            <v>0</v>
          </cell>
          <cell r="AA106" t="str">
            <v>NA</v>
          </cell>
          <cell r="AB106">
            <v>4.0170214496195514E+17</v>
          </cell>
          <cell r="AC106">
            <v>5985.8252103715186</v>
          </cell>
          <cell r="AD106" t="str">
            <v>North Basin</v>
          </cell>
          <cell r="AE106" t="str">
            <v>border</v>
          </cell>
          <cell r="AF106">
            <v>24</v>
          </cell>
          <cell r="AH106">
            <v>7.8093223886972991</v>
          </cell>
          <cell r="AI106">
            <v>1</v>
          </cell>
          <cell r="AJ106">
            <v>0</v>
          </cell>
          <cell r="AK106">
            <v>1</v>
          </cell>
          <cell r="AL106">
            <v>406</v>
          </cell>
        </row>
        <row r="107">
          <cell r="C107" t="str">
            <v>St Mary</v>
          </cell>
          <cell r="D107">
            <v>1</v>
          </cell>
          <cell r="E107">
            <v>-9.7070000000000007</v>
          </cell>
          <cell r="F107">
            <v>33.838000000000001</v>
          </cell>
          <cell r="G107">
            <v>40</v>
          </cell>
          <cell r="H107">
            <v>157</v>
          </cell>
          <cell r="I107">
            <v>45</v>
          </cell>
          <cell r="J107">
            <v>45</v>
          </cell>
          <cell r="K107">
            <v>45</v>
          </cell>
          <cell r="L107" t="str">
            <v>W</v>
          </cell>
          <cell r="M107">
            <v>0</v>
          </cell>
          <cell r="N107">
            <v>0</v>
          </cell>
          <cell r="O107">
            <v>20.468124167490053</v>
          </cell>
          <cell r="P107" t="e">
            <v>#VALUE!</v>
          </cell>
          <cell r="Q107">
            <v>1.66622659334505E-2</v>
          </cell>
          <cell r="R107">
            <v>0.20781866564541432</v>
          </cell>
          <cell r="S107">
            <v>0.19414252444793831</v>
          </cell>
          <cell r="T107">
            <v>6.512351364216606</v>
          </cell>
          <cell r="U107">
            <v>6.9453363918960278</v>
          </cell>
          <cell r="V107">
            <v>7.4331701181689809</v>
          </cell>
          <cell r="W107">
            <v>1405.3254102219478</v>
          </cell>
          <cell r="X107">
            <v>5099.2684918623872</v>
          </cell>
          <cell r="Y107">
            <v>18502.859880683318</v>
          </cell>
          <cell r="Z107">
            <v>0</v>
          </cell>
          <cell r="AA107" t="str">
            <v>NA</v>
          </cell>
          <cell r="AB107">
            <v>5760984521318104</v>
          </cell>
          <cell r="AC107">
            <v>818.72496669960219</v>
          </cell>
          <cell r="AD107" t="str">
            <v>North Basin</v>
          </cell>
          <cell r="AE107" t="str">
            <v>intrarift</v>
          </cell>
          <cell r="AF107">
            <v>19</v>
          </cell>
          <cell r="AH107">
            <v>6.9453363918960278</v>
          </cell>
          <cell r="AI107">
            <v>1</v>
          </cell>
          <cell r="AJ107">
            <v>0</v>
          </cell>
          <cell r="AK107">
            <v>1</v>
          </cell>
          <cell r="AL107">
            <v>407</v>
          </cell>
        </row>
        <row r="108">
          <cell r="C108" t="str">
            <v>North Basin Fault 1</v>
          </cell>
          <cell r="D108">
            <v>1</v>
          </cell>
          <cell r="E108">
            <v>-9.625</v>
          </cell>
          <cell r="F108">
            <v>34.1</v>
          </cell>
          <cell r="G108">
            <v>21.7</v>
          </cell>
          <cell r="H108">
            <v>163</v>
          </cell>
          <cell r="I108">
            <v>40</v>
          </cell>
          <cell r="J108">
            <v>53</v>
          </cell>
          <cell r="K108">
            <v>65</v>
          </cell>
          <cell r="L108" t="str">
            <v>SW</v>
          </cell>
          <cell r="M108">
            <v>1.5</v>
          </cell>
          <cell r="N108">
            <v>0.5</v>
          </cell>
          <cell r="O108">
            <v>13.614798075262735</v>
          </cell>
          <cell r="P108" t="e">
            <v>#VALUE!</v>
          </cell>
          <cell r="Q108">
            <v>1.604572893022348E-2</v>
          </cell>
          <cell r="R108">
            <v>0.47188843067726755</v>
          </cell>
          <cell r="S108">
            <v>0.23185130918395266</v>
          </cell>
          <cell r="T108">
            <v>6.0696842684175536</v>
          </cell>
          <cell r="U108">
            <v>6.5026692960969754</v>
          </cell>
          <cell r="V108">
            <v>6.9905030223699285</v>
          </cell>
          <cell r="W108">
            <v>263.27078214004456</v>
          </cell>
          <cell r="X108">
            <v>1329.373598970958</v>
          </cell>
          <cell r="Y108">
            <v>6712.6103066801134</v>
          </cell>
          <cell r="Z108">
            <v>623</v>
          </cell>
          <cell r="AA108">
            <v>29.610395514727642</v>
          </cell>
          <cell r="AB108">
            <v>4790235827102712</v>
          </cell>
          <cell r="AC108">
            <v>295.44111823320134</v>
          </cell>
          <cell r="AD108" t="str">
            <v>North Basin</v>
          </cell>
          <cell r="AE108" t="str">
            <v>intrarift</v>
          </cell>
          <cell r="AF108">
            <v>72</v>
          </cell>
          <cell r="AH108">
            <v>6.5026692960969754</v>
          </cell>
          <cell r="AI108">
            <v>1</v>
          </cell>
          <cell r="AJ108">
            <v>0</v>
          </cell>
          <cell r="AK108">
            <v>1</v>
          </cell>
          <cell r="AL108">
            <v>408</v>
          </cell>
        </row>
        <row r="109">
          <cell r="C109" t="str">
            <v>North Basin Fault 2</v>
          </cell>
          <cell r="D109">
            <v>1</v>
          </cell>
          <cell r="E109">
            <v>-9.9580000000000002</v>
          </cell>
          <cell r="F109">
            <v>34.325000000000003</v>
          </cell>
          <cell r="G109">
            <v>22.7</v>
          </cell>
          <cell r="H109">
            <v>169</v>
          </cell>
          <cell r="I109">
            <v>40</v>
          </cell>
          <cell r="J109">
            <v>53</v>
          </cell>
          <cell r="K109">
            <v>65</v>
          </cell>
          <cell r="L109" t="str">
            <v>W</v>
          </cell>
          <cell r="M109">
            <v>3</v>
          </cell>
          <cell r="N109">
            <v>0.5</v>
          </cell>
          <cell r="O109">
            <v>14.029922977559208</v>
          </cell>
          <cell r="P109" t="e">
            <v>#VALUE!</v>
          </cell>
          <cell r="Q109">
            <v>1.6139709416202536E-2</v>
          </cell>
          <cell r="R109">
            <v>0.27343569459067651</v>
          </cell>
          <cell r="S109">
            <v>0.12789626337153395</v>
          </cell>
          <cell r="T109">
            <v>6.1022944739918756</v>
          </cell>
          <cell r="U109">
            <v>6.5352795016712975</v>
          </cell>
          <cell r="V109">
            <v>7.0231132279442505</v>
          </cell>
          <cell r="W109">
            <v>533.84173001385057</v>
          </cell>
          <cell r="X109">
            <v>2383.3421230489344</v>
          </cell>
          <cell r="Y109">
            <v>10640.45644268391</v>
          </cell>
          <cell r="Z109">
            <v>623</v>
          </cell>
          <cell r="AA109">
            <v>29.610395514727642</v>
          </cell>
          <cell r="AB109">
            <v>2990424648794736.5</v>
          </cell>
          <cell r="AC109">
            <v>318.479251590594</v>
          </cell>
          <cell r="AD109" t="str">
            <v>North Basin</v>
          </cell>
          <cell r="AE109" t="str">
            <v>intrarift</v>
          </cell>
          <cell r="AF109">
            <v>71</v>
          </cell>
          <cell r="AH109">
            <v>6.5352795016712975</v>
          </cell>
          <cell r="AI109">
            <v>1</v>
          </cell>
          <cell r="AJ109">
            <v>0</v>
          </cell>
          <cell r="AK109">
            <v>1</v>
          </cell>
          <cell r="AL109">
            <v>409</v>
          </cell>
        </row>
        <row r="110">
          <cell r="C110" t="str">
            <v>North Basin Fault 8</v>
          </cell>
          <cell r="D110">
            <v>1</v>
          </cell>
          <cell r="E110">
            <v>-9.8019999999999996</v>
          </cell>
          <cell r="F110">
            <v>34.216999999999999</v>
          </cell>
          <cell r="G110">
            <v>25.2</v>
          </cell>
          <cell r="H110">
            <v>155</v>
          </cell>
          <cell r="I110">
            <v>40</v>
          </cell>
          <cell r="J110">
            <v>53</v>
          </cell>
          <cell r="K110">
            <v>65</v>
          </cell>
          <cell r="L110" t="str">
            <v>SW</v>
          </cell>
          <cell r="M110">
            <v>3</v>
          </cell>
          <cell r="N110">
            <v>0.5</v>
          </cell>
          <cell r="O110">
            <v>15.041982388979044</v>
          </cell>
          <cell r="P110" t="e">
            <v>#VALUE!</v>
          </cell>
          <cell r="Q110">
            <v>1.5120643349735464E-2</v>
          </cell>
          <cell r="R110">
            <v>0.37984437863175025</v>
          </cell>
          <cell r="S110">
            <v>0.14559092847842936</v>
          </cell>
          <cell r="T110">
            <v>6.1779189466392452</v>
          </cell>
          <cell r="U110">
            <v>6.6109039743186671</v>
          </cell>
          <cell r="V110">
            <v>7.0987377005916201</v>
          </cell>
          <cell r="W110">
            <v>582.72121942707736</v>
          </cell>
          <cell r="X110">
            <v>1885.2618368528811</v>
          </cell>
          <cell r="Y110">
            <v>6099.3354540758737</v>
          </cell>
          <cell r="Z110">
            <v>623</v>
          </cell>
          <cell r="AA110">
            <v>29.610395514727642</v>
          </cell>
          <cell r="AB110">
            <v>4908901131789315</v>
          </cell>
          <cell r="AC110">
            <v>379.0579562022719</v>
          </cell>
          <cell r="AD110" t="str">
            <v>North Basin</v>
          </cell>
          <cell r="AE110" t="str">
            <v>intrarift</v>
          </cell>
          <cell r="AF110">
            <v>70</v>
          </cell>
          <cell r="AH110">
            <v>6.6109039743186671</v>
          </cell>
          <cell r="AI110">
            <v>1</v>
          </cell>
          <cell r="AJ110">
            <v>0</v>
          </cell>
          <cell r="AK110">
            <v>1</v>
          </cell>
          <cell r="AL110">
            <v>410</v>
          </cell>
        </row>
        <row r="111">
          <cell r="C111" t="str">
            <v>North Basin Fault 9</v>
          </cell>
          <cell r="D111">
            <v>0.5</v>
          </cell>
          <cell r="E111">
            <v>-9.9979999999999993</v>
          </cell>
          <cell r="F111">
            <v>34.244999999999997</v>
          </cell>
          <cell r="G111">
            <v>45.099999999999994</v>
          </cell>
          <cell r="H111">
            <v>166</v>
          </cell>
          <cell r="I111">
            <v>40</v>
          </cell>
          <cell r="J111">
            <v>53</v>
          </cell>
          <cell r="K111">
            <v>65</v>
          </cell>
          <cell r="L111" t="str">
            <v>W</v>
          </cell>
          <cell r="M111">
            <v>2</v>
          </cell>
          <cell r="N111">
            <v>0.5</v>
          </cell>
          <cell r="O111">
            <v>22.17289548715268</v>
          </cell>
          <cell r="P111" t="e">
            <v>#VALUE!</v>
          </cell>
          <cell r="Q111">
            <v>1.6312894322839271E-2</v>
          </cell>
          <cell r="R111">
            <v>0.4434750763735068</v>
          </cell>
          <cell r="S111">
            <v>0.24711305058787889</v>
          </cell>
          <cell r="T111">
            <v>6.5992122817999386</v>
          </cell>
          <cell r="U111">
            <v>7.0321973094793604</v>
          </cell>
          <cell r="V111">
            <v>7.5200310357523135</v>
          </cell>
          <cell r="W111">
            <v>355.67759328935603</v>
          </cell>
          <cell r="X111">
            <v>2650.7141002063436</v>
          </cell>
          <cell r="Y111">
            <v>19754.646830722915</v>
          </cell>
          <cell r="Z111">
            <v>624</v>
          </cell>
          <cell r="AA111">
            <v>36.153341503991051</v>
          </cell>
          <cell r="AB111">
            <v>7480025532154925</v>
          </cell>
          <cell r="AC111">
            <v>999.9975864705857</v>
          </cell>
          <cell r="AD111" t="str">
            <v>North Basin</v>
          </cell>
          <cell r="AE111" t="str">
            <v>intrarift</v>
          </cell>
          <cell r="AF111">
            <v>73</v>
          </cell>
          <cell r="AH111">
            <v>7.0321973094793604</v>
          </cell>
          <cell r="AI111">
            <v>1</v>
          </cell>
          <cell r="AJ111">
            <v>0</v>
          </cell>
          <cell r="AK111">
            <v>1</v>
          </cell>
          <cell r="AL111">
            <v>411</v>
          </cell>
        </row>
        <row r="112">
          <cell r="C112" t="str">
            <v>North Basin Fault 14a</v>
          </cell>
          <cell r="D112">
            <v>0.5</v>
          </cell>
          <cell r="E112">
            <v>-9.7230000000000008</v>
          </cell>
          <cell r="F112">
            <v>33.957000000000001</v>
          </cell>
          <cell r="G112">
            <v>48.8</v>
          </cell>
          <cell r="H112">
            <v>137</v>
          </cell>
          <cell r="I112">
            <v>40</v>
          </cell>
          <cell r="J112">
            <v>53</v>
          </cell>
          <cell r="K112">
            <v>65</v>
          </cell>
          <cell r="L112" t="str">
            <v>W</v>
          </cell>
          <cell r="M112">
            <v>1.5</v>
          </cell>
          <cell r="N112">
            <v>0.5</v>
          </cell>
          <cell r="O112">
            <v>23.36959916020183</v>
          </cell>
          <cell r="P112" t="e">
            <v>#VALUE!</v>
          </cell>
          <cell r="Q112">
            <v>1.1999810504463649E-2</v>
          </cell>
          <cell r="R112">
            <v>0.33916656138615303</v>
          </cell>
          <cell r="S112">
            <v>0.19459315458344434</v>
          </cell>
          <cell r="T112">
            <v>6.6562844153411875</v>
          </cell>
          <cell r="U112">
            <v>7.0892694430206094</v>
          </cell>
          <cell r="V112">
            <v>7.5771031692935624</v>
          </cell>
          <cell r="W112">
            <v>456.75957050412109</v>
          </cell>
          <cell r="X112">
            <v>3667.2983123557933</v>
          </cell>
          <cell r="Y112">
            <v>29444.543213323472</v>
          </cell>
          <cell r="Z112">
            <v>624</v>
          </cell>
          <cell r="AA112">
            <v>36.153341503991051</v>
          </cell>
          <cell r="AB112">
            <v>6584577751889558</v>
          </cell>
          <cell r="AC112">
            <v>1140.4364390178491</v>
          </cell>
          <cell r="AD112" t="str">
            <v>North Basin</v>
          </cell>
          <cell r="AE112" t="str">
            <v>intrarift</v>
          </cell>
          <cell r="AF112">
            <v>112</v>
          </cell>
          <cell r="AH112">
            <v>7.0892694430206094</v>
          </cell>
          <cell r="AI112">
            <v>1</v>
          </cell>
          <cell r="AJ112">
            <v>0</v>
          </cell>
          <cell r="AK112">
            <v>1</v>
          </cell>
          <cell r="AL112">
            <v>412</v>
          </cell>
        </row>
        <row r="113">
          <cell r="C113" t="str">
            <v>North Basin Fault 9b</v>
          </cell>
          <cell r="D113">
            <v>0.5</v>
          </cell>
          <cell r="E113">
            <v>-9.9979999999999993</v>
          </cell>
          <cell r="F113">
            <v>34.244999999999997</v>
          </cell>
          <cell r="G113">
            <v>45.099999999999994</v>
          </cell>
          <cell r="H113">
            <v>166</v>
          </cell>
          <cell r="I113">
            <v>40</v>
          </cell>
          <cell r="J113">
            <v>53</v>
          </cell>
          <cell r="K113">
            <v>65</v>
          </cell>
          <cell r="L113" t="str">
            <v>W</v>
          </cell>
          <cell r="M113">
            <v>2</v>
          </cell>
          <cell r="N113">
            <v>0.5</v>
          </cell>
          <cell r="O113">
            <v>22.17289548715268</v>
          </cell>
          <cell r="P113" t="e">
            <v>#VALUE!</v>
          </cell>
          <cell r="Q113">
            <v>1.6312894322839271E-2</v>
          </cell>
          <cell r="R113">
            <v>0.44407721079811929</v>
          </cell>
          <cell r="S113">
            <v>0.24196491762080985</v>
          </cell>
          <cell r="T113">
            <v>6.5992122817999386</v>
          </cell>
          <cell r="U113">
            <v>7.0321973094793604</v>
          </cell>
          <cell r="V113">
            <v>7.5200310357523135</v>
          </cell>
          <cell r="W113">
            <v>354.47706566357158</v>
          </cell>
          <cell r="X113">
            <v>2599.9929224050466</v>
          </cell>
          <cell r="Y113">
            <v>19070.241353701869</v>
          </cell>
          <cell r="Z113">
            <v>625</v>
          </cell>
          <cell r="AA113">
            <v>35.560541407839736</v>
          </cell>
          <cell r="AB113">
            <v>7625947354366549</v>
          </cell>
          <cell r="AC113">
            <v>999.9975864705857</v>
          </cell>
          <cell r="AD113" t="str">
            <v>North Basin</v>
          </cell>
          <cell r="AE113" t="str">
            <v>intrarift</v>
          </cell>
          <cell r="AF113">
            <v>73</v>
          </cell>
          <cell r="AH113">
            <v>7.0321973094793604</v>
          </cell>
          <cell r="AI113">
            <v>0</v>
          </cell>
          <cell r="AJ113">
            <v>0</v>
          </cell>
          <cell r="AK113">
            <v>0</v>
          </cell>
          <cell r="AL113">
            <v>413</v>
          </cell>
        </row>
        <row r="114">
          <cell r="C114" t="str">
            <v>North Basin Fault 14b</v>
          </cell>
          <cell r="D114">
            <v>0.5</v>
          </cell>
          <cell r="E114">
            <v>-9.6839999999999993</v>
          </cell>
          <cell r="F114">
            <v>34.058</v>
          </cell>
          <cell r="G114">
            <v>46.5</v>
          </cell>
          <cell r="H114">
            <v>151</v>
          </cell>
          <cell r="I114">
            <v>40</v>
          </cell>
          <cell r="J114">
            <v>53</v>
          </cell>
          <cell r="K114">
            <v>65</v>
          </cell>
          <cell r="L114" t="str">
            <v>W</v>
          </cell>
          <cell r="M114">
            <v>1.5</v>
          </cell>
          <cell r="N114">
            <v>0.5</v>
          </cell>
          <cell r="O114">
            <v>22.629416229389616</v>
          </cell>
          <cell r="P114" t="e">
            <v>#VALUE!</v>
          </cell>
          <cell r="Q114">
            <v>1.4546381752679537E-2</v>
          </cell>
          <cell r="R114">
            <v>0.61696029568558497</v>
          </cell>
          <cell r="S114">
            <v>0.17740234422961448</v>
          </cell>
          <cell r="T114">
            <v>6.6213396334865919</v>
          </cell>
          <cell r="U114">
            <v>7.0543246611660164</v>
          </cell>
          <cell r="V114">
            <v>7.5421583874389695</v>
          </cell>
          <cell r="W114">
            <v>754.41269364194295</v>
          </cell>
          <cell r="X114">
            <v>1943.0380554873561</v>
          </cell>
          <cell r="Y114">
            <v>5004.4185588212722</v>
          </cell>
          <cell r="Z114">
            <v>625</v>
          </cell>
          <cell r="AA114">
            <v>35.560541407839736</v>
          </cell>
          <cell r="AB114">
            <v>1.1014776504108436E+16</v>
          </cell>
          <cell r="AC114">
            <v>1052.267854666617</v>
          </cell>
          <cell r="AD114" t="str">
            <v>North Basin</v>
          </cell>
          <cell r="AE114" t="str">
            <v>intrarift</v>
          </cell>
          <cell r="AF114">
            <v>112</v>
          </cell>
          <cell r="AH114">
            <v>7.0543246611660164</v>
          </cell>
          <cell r="AI114">
            <v>1</v>
          </cell>
          <cell r="AJ114">
            <v>0</v>
          </cell>
          <cell r="AK114">
            <v>1</v>
          </cell>
          <cell r="AL114">
            <v>414</v>
          </cell>
        </row>
        <row r="115">
          <cell r="C115" t="str">
            <v>North Basin Fault 4</v>
          </cell>
          <cell r="D115">
            <v>0.5</v>
          </cell>
          <cell r="E115">
            <v>-9.8620000000000001</v>
          </cell>
          <cell r="F115">
            <v>34.036000000000001</v>
          </cell>
          <cell r="G115">
            <v>11.1</v>
          </cell>
          <cell r="H115">
            <v>137</v>
          </cell>
          <cell r="I115">
            <v>40</v>
          </cell>
          <cell r="J115">
            <v>53</v>
          </cell>
          <cell r="K115">
            <v>65</v>
          </cell>
          <cell r="L115" t="str">
            <v>SW</v>
          </cell>
          <cell r="M115">
            <v>1</v>
          </cell>
          <cell r="N115">
            <v>0</v>
          </cell>
          <cell r="O115">
            <v>8.7080323657395766</v>
          </cell>
          <cell r="P115" t="e">
            <v>#VALUE!</v>
          </cell>
          <cell r="Q115">
            <v>1.1999810504463649E-2</v>
          </cell>
          <cell r="R115">
            <v>0.3027613772644282</v>
          </cell>
          <cell r="S115">
            <v>0.15677764720092319</v>
          </cell>
          <cell r="T115">
            <v>5.5844563433144314</v>
          </cell>
          <cell r="U115">
            <v>6.0174413709938532</v>
          </cell>
          <cell r="V115">
            <v>6.5052750972668081</v>
          </cell>
          <cell r="W115">
            <v>219.76286222752478</v>
          </cell>
          <cell r="X115">
            <v>1234.0554623546291</v>
          </cell>
          <cell r="Y115">
            <v>6929.7099097235841</v>
          </cell>
          <cell r="Z115">
            <v>626</v>
          </cell>
          <cell r="AA115">
            <v>25.094079434961241</v>
          </cell>
          <cell r="AB115">
            <v>482833485982619.38</v>
          </cell>
          <cell r="AC115">
            <v>96.659159259709298</v>
          </cell>
          <cell r="AD115" t="str">
            <v>North Basin</v>
          </cell>
          <cell r="AE115" t="str">
            <v>intrarift</v>
          </cell>
          <cell r="AF115">
            <v>75</v>
          </cell>
          <cell r="AH115">
            <v>6.0174413709938532</v>
          </cell>
          <cell r="AI115">
            <v>1</v>
          </cell>
          <cell r="AJ115">
            <v>0</v>
          </cell>
          <cell r="AK115">
            <v>1</v>
          </cell>
          <cell r="AL115">
            <v>415</v>
          </cell>
        </row>
        <row r="116">
          <cell r="C116" t="str">
            <v>North Basin Fault 4b</v>
          </cell>
          <cell r="D116">
            <v>0.5</v>
          </cell>
          <cell r="E116">
            <v>-9.8620000000000001</v>
          </cell>
          <cell r="F116">
            <v>34.036000000000001</v>
          </cell>
          <cell r="G116">
            <v>11.1</v>
          </cell>
          <cell r="H116">
            <v>137</v>
          </cell>
          <cell r="I116">
            <v>40</v>
          </cell>
          <cell r="J116">
            <v>53</v>
          </cell>
          <cell r="K116">
            <v>65</v>
          </cell>
          <cell r="L116" t="str">
            <v>SW</v>
          </cell>
          <cell r="M116">
            <v>1</v>
          </cell>
          <cell r="N116">
            <v>0</v>
          </cell>
          <cell r="O116">
            <v>8.7080323657395766</v>
          </cell>
          <cell r="P116" t="e">
            <v>#VALUE!</v>
          </cell>
          <cell r="Q116">
            <v>1.1999810504463649E-2</v>
          </cell>
          <cell r="R116">
            <v>0.29862145472494406</v>
          </cell>
          <cell r="S116">
            <v>0.15884654964260603</v>
          </cell>
          <cell r="T116">
            <v>5.5844563433144314</v>
          </cell>
          <cell r="U116">
            <v>6.0174413709938532</v>
          </cell>
          <cell r="V116">
            <v>6.5052750972668081</v>
          </cell>
          <cell r="W116">
            <v>210.30089856350088</v>
          </cell>
          <cell r="X116">
            <v>1245.1178325773856</v>
          </cell>
          <cell r="Y116">
            <v>7371.9058149154034</v>
          </cell>
          <cell r="Z116">
            <v>627</v>
          </cell>
          <cell r="AA116">
            <v>27.619537968592098</v>
          </cell>
          <cell r="AB116">
            <v>478543705017208.75</v>
          </cell>
          <cell r="AC116">
            <v>96.659159259709298</v>
          </cell>
          <cell r="AD116" t="str">
            <v>North Basin</v>
          </cell>
          <cell r="AE116" t="str">
            <v>intrarift</v>
          </cell>
          <cell r="AF116">
            <v>75</v>
          </cell>
          <cell r="AH116">
            <v>6.0174413709938532</v>
          </cell>
          <cell r="AI116">
            <v>0</v>
          </cell>
          <cell r="AJ116">
            <v>0</v>
          </cell>
          <cell r="AK116">
            <v>0</v>
          </cell>
          <cell r="AL116">
            <v>416</v>
          </cell>
        </row>
        <row r="117">
          <cell r="C117" t="str">
            <v>North Basin Fault 15a</v>
          </cell>
          <cell r="D117">
            <v>0.5</v>
          </cell>
          <cell r="E117">
            <v>-9.9830000000000005</v>
          </cell>
          <cell r="F117">
            <v>34.14</v>
          </cell>
          <cell r="G117">
            <v>43.2</v>
          </cell>
          <cell r="H117">
            <v>165</v>
          </cell>
          <cell r="I117">
            <v>40</v>
          </cell>
          <cell r="J117">
            <v>53</v>
          </cell>
          <cell r="K117">
            <v>65</v>
          </cell>
          <cell r="L117" t="str">
            <v>SW</v>
          </cell>
          <cell r="M117">
            <v>1.5</v>
          </cell>
          <cell r="N117">
            <v>0.5</v>
          </cell>
          <cell r="O117">
            <v>21.545696928126397</v>
          </cell>
          <cell r="P117" t="e">
            <v>#VALUE!</v>
          </cell>
          <cell r="Q117">
            <v>1.6228773590344543E-2</v>
          </cell>
          <cell r="R117">
            <v>0.26103672281987395</v>
          </cell>
          <cell r="S117">
            <v>0.16441025855192318</v>
          </cell>
          <cell r="T117">
            <v>6.5680576233615255</v>
          </cell>
          <cell r="U117">
            <v>7.0010426510409474</v>
          </cell>
          <cell r="V117">
            <v>7.4888763773139004</v>
          </cell>
          <cell r="W117">
            <v>410.6947949098851</v>
          </cell>
          <cell r="X117">
            <v>4280.5154184125176</v>
          </cell>
          <cell r="Y117">
            <v>44614.181806924753</v>
          </cell>
          <cell r="Z117">
            <v>626</v>
          </cell>
          <cell r="AA117">
            <v>25.094079434961241</v>
          </cell>
          <cell r="AB117">
            <v>4159469222930127</v>
          </cell>
          <cell r="AC117">
            <v>930.77410729506039</v>
          </cell>
          <cell r="AD117" t="str">
            <v>North Basin</v>
          </cell>
          <cell r="AE117" t="str">
            <v>intrarift</v>
          </cell>
          <cell r="AF117">
            <v>110</v>
          </cell>
          <cell r="AH117">
            <v>7.0010426510409474</v>
          </cell>
          <cell r="AI117">
            <v>1</v>
          </cell>
          <cell r="AJ117">
            <v>0</v>
          </cell>
          <cell r="AK117">
            <v>1</v>
          </cell>
          <cell r="AL117">
            <v>417</v>
          </cell>
        </row>
        <row r="118">
          <cell r="C118" t="str">
            <v>North Basin Fault 15b</v>
          </cell>
          <cell r="D118">
            <v>0.5</v>
          </cell>
          <cell r="E118">
            <v>-9.9830000000000005</v>
          </cell>
          <cell r="F118">
            <v>34.14</v>
          </cell>
          <cell r="G118">
            <v>51.6</v>
          </cell>
          <cell r="H118">
            <v>166</v>
          </cell>
          <cell r="I118">
            <v>40</v>
          </cell>
          <cell r="J118">
            <v>53</v>
          </cell>
          <cell r="K118">
            <v>65</v>
          </cell>
          <cell r="L118" t="str">
            <v>SW</v>
          </cell>
          <cell r="M118">
            <v>1.5</v>
          </cell>
          <cell r="N118">
            <v>0.5</v>
          </cell>
          <cell r="O118">
            <v>24.255180811105657</v>
          </cell>
          <cell r="P118" t="e">
            <v>#VALUE!</v>
          </cell>
          <cell r="Q118">
            <v>1.6312894322839271E-2</v>
          </cell>
          <cell r="R118">
            <v>0.26484014617483892</v>
          </cell>
          <cell r="S118">
            <v>0.16523223384272578</v>
          </cell>
          <cell r="T118">
            <v>6.6966675480486897</v>
          </cell>
          <cell r="U118">
            <v>7.1296525757281115</v>
          </cell>
          <cell r="V118">
            <v>7.6174863020010646</v>
          </cell>
          <cell r="W118">
            <v>492.51095101267845</v>
          </cell>
          <cell r="X118">
            <v>4812.2201462234234</v>
          </cell>
          <cell r="Y118">
            <v>47019.183407197896</v>
          </cell>
          <cell r="Z118">
            <v>627</v>
          </cell>
          <cell r="AA118">
            <v>27.619537968592098</v>
          </cell>
          <cell r="AB118">
            <v>5769037752614577</v>
          </cell>
          <cell r="AC118">
            <v>1251.5673298530519</v>
          </cell>
          <cell r="AD118" t="str">
            <v>North Basin</v>
          </cell>
          <cell r="AE118" t="str">
            <v>intrarift</v>
          </cell>
          <cell r="AF118">
            <v>110</v>
          </cell>
          <cell r="AH118">
            <v>7.1296525757281115</v>
          </cell>
          <cell r="AI118">
            <v>1</v>
          </cell>
          <cell r="AJ118">
            <v>0</v>
          </cell>
          <cell r="AK118">
            <v>1</v>
          </cell>
          <cell r="AL118">
            <v>418</v>
          </cell>
        </row>
        <row r="119">
          <cell r="C119" t="str">
            <v>North Basin Fault 12</v>
          </cell>
          <cell r="D119">
            <v>1</v>
          </cell>
          <cell r="E119">
            <v>-10.099</v>
          </cell>
          <cell r="F119">
            <v>34.21</v>
          </cell>
          <cell r="G119">
            <v>23.9</v>
          </cell>
          <cell r="H119">
            <v>155</v>
          </cell>
          <cell r="I119">
            <v>40</v>
          </cell>
          <cell r="J119">
            <v>53</v>
          </cell>
          <cell r="K119">
            <v>65</v>
          </cell>
          <cell r="L119" t="str">
            <v>W</v>
          </cell>
          <cell r="M119">
            <v>1.5</v>
          </cell>
          <cell r="N119">
            <v>0.5</v>
          </cell>
          <cell r="O119">
            <v>14.520112547333834</v>
          </cell>
          <cell r="P119" t="e">
            <v>#VALUE!</v>
          </cell>
          <cell r="Q119">
            <v>1.5120643349735464E-2</v>
          </cell>
          <cell r="R119">
            <v>0.33007793897920396</v>
          </cell>
          <cell r="S119">
            <v>0.2500345521226367</v>
          </cell>
          <cell r="T119">
            <v>6.1395812135835683</v>
          </cell>
          <cell r="U119">
            <v>6.5725662412629902</v>
          </cell>
          <cell r="V119">
            <v>7.0603999675359432</v>
          </cell>
          <cell r="W119">
            <v>103.84831772622535</v>
          </cell>
          <cell r="X119">
            <v>2051.7968545427671</v>
          </cell>
          <cell r="Y119">
            <v>40538.647370389255</v>
          </cell>
          <cell r="Z119">
            <v>0</v>
          </cell>
          <cell r="AA119" t="str">
            <v>NA</v>
          </cell>
          <cell r="AB119">
            <v>3951072530749816</v>
          </cell>
          <cell r="AC119">
            <v>347.03068988127865</v>
          </cell>
          <cell r="AD119" t="str">
            <v>North Basin</v>
          </cell>
          <cell r="AE119" t="str">
            <v>intrarift</v>
          </cell>
          <cell r="AF119">
            <v>74</v>
          </cell>
          <cell r="AH119">
            <v>6.5725662412629902</v>
          </cell>
          <cell r="AI119">
            <v>1</v>
          </cell>
          <cell r="AJ119">
            <v>0</v>
          </cell>
          <cell r="AK119">
            <v>1</v>
          </cell>
          <cell r="AL119">
            <v>419</v>
          </cell>
        </row>
        <row r="120">
          <cell r="AI120">
            <v>104</v>
          </cell>
          <cell r="AJ120">
            <v>4</v>
          </cell>
          <cell r="AK120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ACE1-1133-4747-BC58-7C69B23CF736}">
  <dimension ref="A1:D109"/>
  <sheetViews>
    <sheetView tabSelected="1" topLeftCell="A76" workbookViewId="0">
      <selection activeCell="C93" sqref="C93"/>
    </sheetView>
  </sheetViews>
  <sheetFormatPr baseColWidth="10" defaultRowHeight="16" x14ac:dyDescent="0.2"/>
  <cols>
    <col min="1" max="1" width="19.6640625" bestFit="1" customWidth="1"/>
  </cols>
  <sheetData>
    <row r="1" spans="1:4" x14ac:dyDescent="0.2">
      <c r="A1" t="s">
        <v>1</v>
      </c>
      <c r="B1" t="s">
        <v>0</v>
      </c>
      <c r="C1" t="s">
        <v>111</v>
      </c>
      <c r="D1" t="s">
        <v>2</v>
      </c>
    </row>
    <row r="2" spans="1:4" x14ac:dyDescent="0.2">
      <c r="A2" t="s">
        <v>3</v>
      </c>
      <c r="B2">
        <v>301</v>
      </c>
      <c r="C2">
        <f>VLOOKUP(A2,[1]MSSD_fault!$C:$AL,36,FALSE)</f>
        <v>329</v>
      </c>
      <c r="D2">
        <v>12</v>
      </c>
    </row>
    <row r="3" spans="1:4" x14ac:dyDescent="0.2">
      <c r="A3" t="s">
        <v>5</v>
      </c>
      <c r="B3">
        <v>302</v>
      </c>
      <c r="C3">
        <f>VLOOKUP(A3,[1]MSSD_fault!$C:$AL,36,FALSE)</f>
        <v>330</v>
      </c>
      <c r="D3">
        <v>12</v>
      </c>
    </row>
    <row r="4" spans="1:4" x14ac:dyDescent="0.2">
      <c r="A4" t="s">
        <v>6</v>
      </c>
      <c r="B4">
        <v>310</v>
      </c>
      <c r="C4">
        <f>VLOOKUP(A4,[1]MSSD_fault!$C:$AL,36,FALSE)</f>
        <v>326</v>
      </c>
      <c r="D4">
        <v>103</v>
      </c>
    </row>
    <row r="5" spans="1:4" x14ac:dyDescent="0.2">
      <c r="A5" t="s">
        <v>7</v>
      </c>
      <c r="B5">
        <v>351</v>
      </c>
      <c r="C5">
        <f>VLOOKUP(A5,[1]MSSD_fault!$C:$AL,36,FALSE)</f>
        <v>325</v>
      </c>
      <c r="D5">
        <v>81</v>
      </c>
    </row>
    <row r="6" spans="1:4" x14ac:dyDescent="0.2">
      <c r="A6" t="s">
        <v>8</v>
      </c>
      <c r="B6">
        <v>334</v>
      </c>
      <c r="C6">
        <f>VLOOKUP(A6,[1]MSSD_fault!$C:$AL,36,FALSE)</f>
        <v>331</v>
      </c>
      <c r="D6">
        <v>4</v>
      </c>
    </row>
    <row r="7" spans="1:4" x14ac:dyDescent="0.2">
      <c r="A7" t="s">
        <v>9</v>
      </c>
      <c r="B7">
        <v>405</v>
      </c>
      <c r="C7">
        <f>VLOOKUP(A7,[1]MSSD_fault!$C:$AL,36,FALSE)</f>
        <v>335</v>
      </c>
      <c r="D7">
        <v>33</v>
      </c>
    </row>
    <row r="8" spans="1:4" x14ac:dyDescent="0.2">
      <c r="A8" t="s">
        <v>10</v>
      </c>
      <c r="B8">
        <v>337</v>
      </c>
      <c r="C8">
        <f>VLOOKUP(A8,[1]MSSD_fault!$C:$AL,36,FALSE)</f>
        <v>375</v>
      </c>
      <c r="D8">
        <v>51</v>
      </c>
    </row>
    <row r="9" spans="1:4" x14ac:dyDescent="0.2">
      <c r="A9" t="s">
        <v>11</v>
      </c>
      <c r="B9">
        <v>348</v>
      </c>
      <c r="C9">
        <f>VLOOKUP(A9,[1]MSSD_fault!$C:$AL,36,FALSE)</f>
        <v>383</v>
      </c>
      <c r="D9">
        <v>78</v>
      </c>
    </row>
    <row r="10" spans="1:4" x14ac:dyDescent="0.2">
      <c r="A10" t="s">
        <v>12</v>
      </c>
      <c r="B10">
        <v>328</v>
      </c>
      <c r="C10">
        <f>VLOOKUP(A10,[1]MSSD_fault!$C:$AL,36,FALSE)</f>
        <v>384</v>
      </c>
      <c r="D10">
        <v>52</v>
      </c>
    </row>
    <row r="11" spans="1:4" x14ac:dyDescent="0.2">
      <c r="A11" t="s">
        <v>13</v>
      </c>
      <c r="B11">
        <v>338</v>
      </c>
      <c r="C11">
        <f>VLOOKUP(A11,[1]MSSD_fault!$C:$AL,36,FALSE)</f>
        <v>377</v>
      </c>
      <c r="D11">
        <v>77</v>
      </c>
    </row>
    <row r="12" spans="1:4" x14ac:dyDescent="0.2">
      <c r="A12" t="s">
        <v>14</v>
      </c>
      <c r="B12">
        <v>375</v>
      </c>
      <c r="C12">
        <f>VLOOKUP(A12,[1]MSSD_fault!$C:$AL,36,FALSE)</f>
        <v>385</v>
      </c>
      <c r="D12">
        <v>113</v>
      </c>
    </row>
    <row r="13" spans="1:4" x14ac:dyDescent="0.2">
      <c r="A13" t="s">
        <v>15</v>
      </c>
      <c r="B13">
        <v>380</v>
      </c>
      <c r="C13">
        <f>VLOOKUP(A13,[1]MSSD_fault!$C:$AL,36,FALSE)</f>
        <v>389</v>
      </c>
      <c r="D13">
        <v>62</v>
      </c>
    </row>
    <row r="14" spans="1:4" x14ac:dyDescent="0.2">
      <c r="A14" t="s">
        <v>16</v>
      </c>
      <c r="B14">
        <v>385</v>
      </c>
      <c r="C14">
        <f>VLOOKUP(A14,[1]MSSD_fault!$C:$AL,36,FALSE)</f>
        <v>391</v>
      </c>
      <c r="D14">
        <v>50</v>
      </c>
    </row>
    <row r="15" spans="1:4" x14ac:dyDescent="0.2">
      <c r="A15" t="s">
        <v>17</v>
      </c>
      <c r="B15">
        <v>386</v>
      </c>
      <c r="C15">
        <f>VLOOKUP(A15,[1]MSSD_fault!$C:$AL,36,FALSE)</f>
        <v>379</v>
      </c>
      <c r="D15">
        <v>57</v>
      </c>
    </row>
    <row r="16" spans="1:4" x14ac:dyDescent="0.2">
      <c r="A16" t="s">
        <v>18</v>
      </c>
      <c r="B16">
        <v>340</v>
      </c>
      <c r="C16">
        <f>VLOOKUP(A16,[1]MSSD_fault!$C:$AL,36,FALSE)</f>
        <v>376</v>
      </c>
      <c r="D16">
        <v>46</v>
      </c>
    </row>
    <row r="17" spans="1:4" x14ac:dyDescent="0.2">
      <c r="A17" t="s">
        <v>19</v>
      </c>
      <c r="B17">
        <v>342</v>
      </c>
      <c r="C17">
        <f>VLOOKUP(A17,[1]MSSD_fault!$C:$AL,36,FALSE)</f>
        <v>378</v>
      </c>
      <c r="D17">
        <v>61</v>
      </c>
    </row>
    <row r="18" spans="1:4" x14ac:dyDescent="0.2">
      <c r="A18" t="s">
        <v>20</v>
      </c>
      <c r="B18">
        <v>343</v>
      </c>
      <c r="C18">
        <f>VLOOKUP(A18,[1]MSSD_fault!$C:$AL,36,FALSE)</f>
        <v>380</v>
      </c>
      <c r="D18">
        <v>47</v>
      </c>
    </row>
    <row r="19" spans="1:4" x14ac:dyDescent="0.2">
      <c r="A19" t="s">
        <v>21</v>
      </c>
      <c r="B19">
        <v>377</v>
      </c>
      <c r="C19">
        <f>VLOOKUP(A19,[1]MSSD_fault!$C:$AL,36,FALSE)</f>
        <v>381</v>
      </c>
      <c r="D19">
        <v>66</v>
      </c>
    </row>
    <row r="20" spans="1:4" x14ac:dyDescent="0.2">
      <c r="A20" t="s">
        <v>22</v>
      </c>
      <c r="B20">
        <v>378</v>
      </c>
      <c r="C20">
        <f>VLOOKUP(A20,[1]MSSD_fault!$C:$AL,36,FALSE)</f>
        <v>382</v>
      </c>
      <c r="D20">
        <v>65</v>
      </c>
    </row>
    <row r="21" spans="1:4" x14ac:dyDescent="0.2">
      <c r="A21" t="s">
        <v>23</v>
      </c>
      <c r="B21">
        <v>330</v>
      </c>
      <c r="C21">
        <f>VLOOKUP(A21,[1]MSSD_fault!$C:$AL,36,FALSE)</f>
        <v>346</v>
      </c>
      <c r="D21">
        <v>36</v>
      </c>
    </row>
    <row r="22" spans="1:4" x14ac:dyDescent="0.2">
      <c r="A22" t="s">
        <v>24</v>
      </c>
      <c r="B22">
        <v>333</v>
      </c>
      <c r="C22">
        <f>VLOOKUP(A22,[1]MSSD_fault!$C:$AL,36,FALSE)</f>
        <v>324</v>
      </c>
      <c r="D22">
        <v>98</v>
      </c>
    </row>
    <row r="23" spans="1:4" x14ac:dyDescent="0.2">
      <c r="A23" t="s">
        <v>25</v>
      </c>
      <c r="B23">
        <v>316</v>
      </c>
      <c r="C23">
        <f>VLOOKUP(A23,[1]MSSD_fault!$C:$AL,36,FALSE)</f>
        <v>314</v>
      </c>
      <c r="D23">
        <v>9</v>
      </c>
    </row>
    <row r="24" spans="1:4" x14ac:dyDescent="0.2">
      <c r="A24" t="s">
        <v>27</v>
      </c>
      <c r="B24">
        <v>373</v>
      </c>
      <c r="C24">
        <f>VLOOKUP(A24,[1]MSSD_fault!$C:$AL,36,FALSE)</f>
        <v>327</v>
      </c>
      <c r="D24">
        <v>84</v>
      </c>
    </row>
    <row r="25" spans="1:4" x14ac:dyDescent="0.2">
      <c r="A25" t="s">
        <v>28</v>
      </c>
      <c r="B25">
        <v>374</v>
      </c>
      <c r="C25">
        <f>VLOOKUP(A25,[1]MSSD_fault!$C:$AL,36,FALSE)</f>
        <v>328</v>
      </c>
      <c r="D25">
        <v>84</v>
      </c>
    </row>
    <row r="26" spans="1:4" x14ac:dyDescent="0.2">
      <c r="A26" t="s">
        <v>29</v>
      </c>
      <c r="B26">
        <v>318</v>
      </c>
      <c r="C26">
        <f>VLOOKUP(A26,[1]MSSD_fault!$C:$AL,36,FALSE)</f>
        <v>342</v>
      </c>
      <c r="D26">
        <v>30</v>
      </c>
    </row>
    <row r="27" spans="1:4" x14ac:dyDescent="0.2">
      <c r="A27" t="s">
        <v>30</v>
      </c>
      <c r="B27">
        <v>381</v>
      </c>
      <c r="C27">
        <f>VLOOKUP(A27,[1]MSSD_fault!$C:$AL,36,FALSE)</f>
        <v>308</v>
      </c>
      <c r="D27">
        <v>5</v>
      </c>
    </row>
    <row r="28" spans="1:4" x14ac:dyDescent="0.2">
      <c r="A28" t="s">
        <v>31</v>
      </c>
      <c r="B28">
        <v>397</v>
      </c>
      <c r="C28">
        <f>VLOOKUP(A28,[1]MSSD_fault!$C:$AL,36,FALSE)</f>
        <v>402</v>
      </c>
      <c r="D28">
        <v>109</v>
      </c>
    </row>
    <row r="29" spans="1:4" x14ac:dyDescent="0.2">
      <c r="A29" t="s">
        <v>32</v>
      </c>
      <c r="B29">
        <v>382</v>
      </c>
      <c r="C29">
        <f>VLOOKUP(A29,[1]MSSD_fault!$C:$AL,36,FALSE)</f>
        <v>403</v>
      </c>
      <c r="D29">
        <v>109</v>
      </c>
    </row>
    <row r="30" spans="1:4" x14ac:dyDescent="0.2">
      <c r="A30" t="s">
        <v>33</v>
      </c>
      <c r="B30">
        <v>306</v>
      </c>
      <c r="C30">
        <f>VLOOKUP(A30,[1]MSSD_fault!$C:$AL,36,FALSE)</f>
        <v>404</v>
      </c>
      <c r="D30">
        <v>23</v>
      </c>
    </row>
    <row r="31" spans="1:4" x14ac:dyDescent="0.2">
      <c r="A31" t="s">
        <v>34</v>
      </c>
      <c r="B31">
        <v>344</v>
      </c>
      <c r="C31">
        <f>VLOOKUP(A31,[1]MSSD_fault!$C:$AL,36,FALSE)</f>
        <v>400</v>
      </c>
      <c r="D31">
        <v>22</v>
      </c>
    </row>
    <row r="32" spans="1:4" x14ac:dyDescent="0.2">
      <c r="A32" t="s">
        <v>35</v>
      </c>
      <c r="B32">
        <v>404</v>
      </c>
      <c r="C32">
        <f>VLOOKUP(A32,[1]MSSD_fault!$C:$AL,36,FALSE)</f>
        <v>343</v>
      </c>
      <c r="D32">
        <v>32</v>
      </c>
    </row>
    <row r="33" spans="1:4" x14ac:dyDescent="0.2">
      <c r="A33" t="s">
        <v>36</v>
      </c>
      <c r="B33">
        <v>311</v>
      </c>
      <c r="C33">
        <f>VLOOKUP(A33,[1]MSSD_fault!$C:$AL,36,FALSE)</f>
        <v>367</v>
      </c>
      <c r="D33">
        <v>28</v>
      </c>
    </row>
    <row r="34" spans="1:4" x14ac:dyDescent="0.2">
      <c r="A34" t="s">
        <v>37</v>
      </c>
      <c r="B34">
        <v>376</v>
      </c>
      <c r="C34">
        <f>VLOOKUP(A34,[1]MSSD_fault!$C:$AL,36,FALSE)</f>
        <v>336</v>
      </c>
      <c r="D34">
        <v>106</v>
      </c>
    </row>
    <row r="35" spans="1:4" x14ac:dyDescent="0.2">
      <c r="A35" t="s">
        <v>38</v>
      </c>
      <c r="B35">
        <v>367</v>
      </c>
      <c r="C35">
        <f>VLOOKUP(A35,[1]MSSD_fault!$C:$AL,36,FALSE)</f>
        <v>332</v>
      </c>
      <c r="D35">
        <v>104</v>
      </c>
    </row>
    <row r="36" spans="1:4" x14ac:dyDescent="0.2">
      <c r="A36" t="s">
        <v>39</v>
      </c>
      <c r="B36">
        <v>313</v>
      </c>
      <c r="C36">
        <f>VLOOKUP(A36,[1]MSSD_fault!$C:$AL,36,FALSE)</f>
        <v>386</v>
      </c>
      <c r="D36">
        <v>48</v>
      </c>
    </row>
    <row r="37" spans="1:4" x14ac:dyDescent="0.2">
      <c r="A37" t="s">
        <v>40</v>
      </c>
      <c r="B37">
        <v>314</v>
      </c>
      <c r="C37">
        <f>VLOOKUP(A37,[1]MSSD_fault!$C:$AL,36,FALSE)</f>
        <v>387</v>
      </c>
      <c r="D37">
        <v>64</v>
      </c>
    </row>
    <row r="38" spans="1:4" x14ac:dyDescent="0.2">
      <c r="A38" t="s">
        <v>41</v>
      </c>
      <c r="B38">
        <v>387</v>
      </c>
      <c r="C38">
        <f>VLOOKUP(A38,[1]MSSD_fault!$C:$AL,36,FALSE)</f>
        <v>388</v>
      </c>
      <c r="D38">
        <v>55</v>
      </c>
    </row>
    <row r="39" spans="1:4" x14ac:dyDescent="0.2">
      <c r="A39" t="s">
        <v>42</v>
      </c>
      <c r="B39">
        <v>379</v>
      </c>
      <c r="C39">
        <f>VLOOKUP(A39,[1]MSSD_fault!$C:$AL,36,FALSE)</f>
        <v>318</v>
      </c>
      <c r="D39">
        <v>82</v>
      </c>
    </row>
    <row r="40" spans="1:4" x14ac:dyDescent="0.2">
      <c r="A40" t="s">
        <v>43</v>
      </c>
      <c r="B40">
        <v>384</v>
      </c>
      <c r="C40">
        <f>VLOOKUP(A40,[1]MSSD_fault!$C:$AL,36,FALSE)</f>
        <v>319</v>
      </c>
      <c r="D40">
        <v>82</v>
      </c>
    </row>
    <row r="41" spans="1:4" x14ac:dyDescent="0.2">
      <c r="A41" t="s">
        <v>44</v>
      </c>
      <c r="B41">
        <v>398</v>
      </c>
      <c r="C41">
        <f>VLOOKUP(A41,[1]MSSD_fault!$C:$AL,36,FALSE)</f>
        <v>406</v>
      </c>
      <c r="D41">
        <v>24</v>
      </c>
    </row>
    <row r="42" spans="1:4" x14ac:dyDescent="0.2">
      <c r="A42" t="s">
        <v>45</v>
      </c>
      <c r="B42">
        <v>392</v>
      </c>
      <c r="C42">
        <f>VLOOKUP(A42,[1]MSSD_fault!$C:$AL,36,FALSE)</f>
        <v>339</v>
      </c>
      <c r="D42">
        <v>31</v>
      </c>
    </row>
    <row r="43" spans="1:4" x14ac:dyDescent="0.2">
      <c r="A43" t="s">
        <v>46</v>
      </c>
      <c r="B43">
        <v>362</v>
      </c>
      <c r="C43">
        <f>VLOOKUP(A43,[1]MSSD_fault!$C:$AL,36,FALSE)</f>
        <v>315</v>
      </c>
      <c r="D43">
        <v>79</v>
      </c>
    </row>
    <row r="44" spans="1:4" x14ac:dyDescent="0.2">
      <c r="A44" t="s">
        <v>47</v>
      </c>
      <c r="B44">
        <v>322</v>
      </c>
      <c r="C44">
        <f>VLOOKUP(A44,[1]MSSD_fault!$C:$AL,36,FALSE)</f>
        <v>323</v>
      </c>
      <c r="D44">
        <v>101</v>
      </c>
    </row>
    <row r="45" spans="1:4" x14ac:dyDescent="0.2">
      <c r="A45" t="s">
        <v>48</v>
      </c>
      <c r="B45">
        <v>403</v>
      </c>
      <c r="C45">
        <f>VLOOKUP(A45,[1]MSSD_fault!$C:$AL,36,FALSE)</f>
        <v>368</v>
      </c>
      <c r="D45">
        <v>27</v>
      </c>
    </row>
    <row r="46" spans="1:4" x14ac:dyDescent="0.2">
      <c r="A46" t="s">
        <v>4</v>
      </c>
      <c r="B46">
        <v>305</v>
      </c>
      <c r="C46">
        <f>VLOOKUP(A46,[1]MSSD_fault!$C:$AL,36,FALSE)</f>
        <v>334</v>
      </c>
      <c r="D46">
        <v>10</v>
      </c>
    </row>
    <row r="47" spans="1:4" x14ac:dyDescent="0.2">
      <c r="A47" t="s">
        <v>49</v>
      </c>
      <c r="B47">
        <v>325</v>
      </c>
      <c r="C47">
        <f>VLOOKUP(A47,[1]MSSD_fault!$C:$AL,36,FALSE)</f>
        <v>333</v>
      </c>
      <c r="D47">
        <v>11</v>
      </c>
    </row>
    <row r="48" spans="1:4" x14ac:dyDescent="0.2">
      <c r="A48" t="s">
        <v>50</v>
      </c>
      <c r="B48">
        <v>389</v>
      </c>
      <c r="C48">
        <f>VLOOKUP(A48,[1]MSSD_fault!$C:$AL,36,FALSE)</f>
        <v>398</v>
      </c>
      <c r="D48">
        <v>111</v>
      </c>
    </row>
    <row r="49" spans="1:4" x14ac:dyDescent="0.2">
      <c r="A49" t="s">
        <v>51</v>
      </c>
      <c r="B49">
        <v>391</v>
      </c>
      <c r="C49">
        <f>VLOOKUP(A49,[1]MSSD_fault!$C:$AL,36,FALSE)</f>
        <v>399</v>
      </c>
      <c r="D49">
        <v>111</v>
      </c>
    </row>
    <row r="50" spans="1:4" x14ac:dyDescent="0.2">
      <c r="A50" t="s">
        <v>52</v>
      </c>
      <c r="B50">
        <v>357</v>
      </c>
      <c r="C50">
        <f>VLOOKUP(A50,[1]MSSD_fault!$C:$AL,36,FALSE)</f>
        <v>337</v>
      </c>
      <c r="D50">
        <v>76</v>
      </c>
    </row>
    <row r="51" spans="1:4" x14ac:dyDescent="0.2">
      <c r="A51" t="s">
        <v>53</v>
      </c>
      <c r="B51">
        <v>358</v>
      </c>
      <c r="C51">
        <f>VLOOKUP(A51,[1]MSSD_fault!$C:$AL,36,FALSE)</f>
        <v>338</v>
      </c>
      <c r="D51">
        <v>76</v>
      </c>
    </row>
    <row r="52" spans="1:4" x14ac:dyDescent="0.2">
      <c r="A52" t="s">
        <v>54</v>
      </c>
      <c r="B52">
        <v>324</v>
      </c>
      <c r="C52">
        <f>VLOOKUP(A52,[1]MSSD_fault!$C:$AL,36,FALSE)</f>
        <v>316</v>
      </c>
      <c r="D52">
        <v>80</v>
      </c>
    </row>
    <row r="53" spans="1:4" x14ac:dyDescent="0.2">
      <c r="A53" t="s">
        <v>55</v>
      </c>
      <c r="B53">
        <v>396</v>
      </c>
      <c r="C53">
        <f>VLOOKUP(A53,[1]MSSD_fault!$C:$AL,36,FALSE)</f>
        <v>317</v>
      </c>
      <c r="D53">
        <v>2</v>
      </c>
    </row>
    <row r="54" spans="1:4" x14ac:dyDescent="0.2">
      <c r="A54" t="s">
        <v>56</v>
      </c>
      <c r="B54">
        <v>393</v>
      </c>
      <c r="C54">
        <f>VLOOKUP(A54,[1]MSSD_fault!$C:$AL,36,FALSE)</f>
        <v>307</v>
      </c>
      <c r="D54">
        <v>7</v>
      </c>
    </row>
    <row r="55" spans="1:4" x14ac:dyDescent="0.2">
      <c r="A55" t="s">
        <v>57</v>
      </c>
      <c r="B55">
        <v>312</v>
      </c>
      <c r="C55">
        <f>VLOOKUP(A55,[1]MSSD_fault!$C:$AL,36,FALSE)</f>
        <v>302</v>
      </c>
      <c r="D55">
        <v>6</v>
      </c>
    </row>
    <row r="56" spans="1:4" x14ac:dyDescent="0.2">
      <c r="A56" t="s">
        <v>58</v>
      </c>
      <c r="B56">
        <v>354</v>
      </c>
      <c r="C56">
        <f>VLOOKUP(A56,[1]MSSD_fault!$C:$AL,36,FALSE)</f>
        <v>341</v>
      </c>
      <c r="D56">
        <v>26</v>
      </c>
    </row>
    <row r="57" spans="1:4" x14ac:dyDescent="0.2">
      <c r="A57" t="s">
        <v>59</v>
      </c>
      <c r="B57">
        <v>365</v>
      </c>
      <c r="C57">
        <f>VLOOKUP(A57,[1]MSSD_fault!$C:$AL,36,FALSE)</f>
        <v>408</v>
      </c>
      <c r="D57">
        <v>72</v>
      </c>
    </row>
    <row r="58" spans="1:4" x14ac:dyDescent="0.2">
      <c r="A58" t="s">
        <v>60</v>
      </c>
      <c r="B58">
        <v>309</v>
      </c>
      <c r="C58">
        <f>VLOOKUP(A58,[1]MSSD_fault!$C:$AL,36,FALSE)</f>
        <v>419</v>
      </c>
      <c r="D58">
        <v>74</v>
      </c>
    </row>
    <row r="59" spans="1:4" x14ac:dyDescent="0.2">
      <c r="A59" t="s">
        <v>61</v>
      </c>
      <c r="B59">
        <v>352</v>
      </c>
      <c r="C59">
        <f>VLOOKUP(A59,[1]MSSD_fault!$C:$AL,36,FALSE)</f>
        <v>412</v>
      </c>
      <c r="D59">
        <v>112</v>
      </c>
    </row>
    <row r="60" spans="1:4" x14ac:dyDescent="0.2">
      <c r="A60" t="s">
        <v>62</v>
      </c>
      <c r="B60">
        <v>353</v>
      </c>
      <c r="C60">
        <f>VLOOKUP(A60,[1]MSSD_fault!$C:$AL,36,FALSE)</f>
        <v>414</v>
      </c>
      <c r="D60">
        <v>112</v>
      </c>
    </row>
    <row r="61" spans="1:4" x14ac:dyDescent="0.2">
      <c r="A61" t="s">
        <v>63</v>
      </c>
      <c r="B61">
        <v>388</v>
      </c>
      <c r="C61">
        <f>VLOOKUP(A61,[1]MSSD_fault!$C:$AL,36,FALSE)</f>
        <v>417</v>
      </c>
      <c r="D61">
        <v>110</v>
      </c>
    </row>
    <row r="62" spans="1:4" x14ac:dyDescent="0.2">
      <c r="A62" t="s">
        <v>64</v>
      </c>
      <c r="B62">
        <v>390</v>
      </c>
      <c r="C62">
        <f>VLOOKUP(A62,[1]MSSD_fault!$C:$AL,36,FALSE)</f>
        <v>418</v>
      </c>
      <c r="D62">
        <v>110</v>
      </c>
    </row>
    <row r="63" spans="1:4" x14ac:dyDescent="0.2">
      <c r="A63" t="s">
        <v>65</v>
      </c>
      <c r="B63">
        <v>366</v>
      </c>
      <c r="C63">
        <f>VLOOKUP(A63,[1]MSSD_fault!$C:$AL,36,FALSE)</f>
        <v>409</v>
      </c>
      <c r="D63">
        <v>71</v>
      </c>
    </row>
    <row r="64" spans="1:4" x14ac:dyDescent="0.2">
      <c r="A64" t="s">
        <v>66</v>
      </c>
      <c r="B64">
        <v>303</v>
      </c>
      <c r="C64">
        <f>VLOOKUP(A64,[1]MSSD_fault!$C:$AL,36,FALSE)</f>
        <v>415</v>
      </c>
      <c r="D64">
        <v>75</v>
      </c>
    </row>
    <row r="65" spans="1:4" x14ac:dyDescent="0.2">
      <c r="A65" t="s">
        <v>67</v>
      </c>
      <c r="B65">
        <v>339</v>
      </c>
      <c r="C65">
        <f>VLOOKUP(A65,[1]MSSD_fault!$C:$AL,36,FALSE)</f>
        <v>410</v>
      </c>
      <c r="D65">
        <v>70</v>
      </c>
    </row>
    <row r="66" spans="1:4" x14ac:dyDescent="0.2">
      <c r="A66" t="s">
        <v>68</v>
      </c>
      <c r="B66">
        <v>331</v>
      </c>
      <c r="C66">
        <f>VLOOKUP(A66,[1]MSSD_fault!$C:$AL,36,FALSE)</f>
        <v>411</v>
      </c>
      <c r="D66">
        <v>73</v>
      </c>
    </row>
    <row r="67" spans="1:4" x14ac:dyDescent="0.2">
      <c r="A67" t="s">
        <v>69</v>
      </c>
      <c r="B67">
        <v>355</v>
      </c>
      <c r="C67">
        <f>VLOOKUP(A67,[1]MSSD_fault!$C:$AL,36,FALSE)</f>
        <v>301</v>
      </c>
      <c r="D67">
        <v>13</v>
      </c>
    </row>
    <row r="68" spans="1:4" x14ac:dyDescent="0.2">
      <c r="A68" t="s">
        <v>70</v>
      </c>
      <c r="B68">
        <v>369</v>
      </c>
      <c r="C68">
        <f>VLOOKUP(A68,[1]MSSD_fault!$C:$AL,36,FALSE)</f>
        <v>303</v>
      </c>
      <c r="D68">
        <v>14</v>
      </c>
    </row>
    <row r="69" spans="1:4" x14ac:dyDescent="0.2">
      <c r="A69" t="s">
        <v>71</v>
      </c>
      <c r="B69">
        <v>370</v>
      </c>
      <c r="C69">
        <f>VLOOKUP(A69,[1]MSSD_fault!$C:$AL,36,FALSE)</f>
        <v>304</v>
      </c>
      <c r="D69">
        <v>15</v>
      </c>
    </row>
    <row r="70" spans="1:4" x14ac:dyDescent="0.2">
      <c r="A70" t="s">
        <v>72</v>
      </c>
      <c r="B70">
        <v>371</v>
      </c>
      <c r="C70">
        <f>VLOOKUP(A70,[1]MSSD_fault!$C:$AL,36,FALSE)</f>
        <v>305</v>
      </c>
      <c r="D70">
        <v>16</v>
      </c>
    </row>
    <row r="71" spans="1:4" x14ac:dyDescent="0.2">
      <c r="A71" t="s">
        <v>73</v>
      </c>
      <c r="B71">
        <v>372</v>
      </c>
      <c r="C71">
        <f>VLOOKUP(A71,[1]MSSD_fault!$C:$AL,36,FALSE)</f>
        <v>306</v>
      </c>
      <c r="D71">
        <v>17</v>
      </c>
    </row>
    <row r="72" spans="1:4" x14ac:dyDescent="0.2">
      <c r="A72" t="s">
        <v>74</v>
      </c>
      <c r="B72">
        <v>406</v>
      </c>
      <c r="C72">
        <f>VLOOKUP(A72,[1]MSSD_fault!$C:$AL,36,FALSE)</f>
        <v>344</v>
      </c>
      <c r="D72">
        <v>85</v>
      </c>
    </row>
    <row r="73" spans="1:4" x14ac:dyDescent="0.2">
      <c r="A73" t="s">
        <v>75</v>
      </c>
      <c r="B73">
        <v>407</v>
      </c>
      <c r="C73">
        <f>VLOOKUP(A73,[1]MSSD_fault!$C:$AL,36,FALSE)</f>
        <v>345</v>
      </c>
      <c r="D73">
        <v>85</v>
      </c>
    </row>
    <row r="74" spans="1:4" x14ac:dyDescent="0.2">
      <c r="A74" t="s">
        <v>76</v>
      </c>
      <c r="B74">
        <v>326</v>
      </c>
      <c r="C74">
        <f>VLOOKUP(A74,[1]MSSD_fault!$C:$AL,36,FALSE)</f>
        <v>309</v>
      </c>
      <c r="D74">
        <v>8</v>
      </c>
    </row>
    <row r="75" spans="1:4" x14ac:dyDescent="0.2">
      <c r="A75" t="s">
        <v>77</v>
      </c>
      <c r="B75">
        <v>359</v>
      </c>
      <c r="C75">
        <f>VLOOKUP(A75,[1]MSSD_fault!$C:$AL,36,FALSE)</f>
        <v>393</v>
      </c>
      <c r="D75">
        <v>35</v>
      </c>
    </row>
    <row r="76" spans="1:4" x14ac:dyDescent="0.2">
      <c r="A76" t="s">
        <v>78</v>
      </c>
      <c r="B76">
        <v>317</v>
      </c>
      <c r="C76">
        <f>VLOOKUP(A76,[1]MSSD_fault!$C:$AL,36,FALSE)</f>
        <v>340</v>
      </c>
      <c r="D76">
        <v>25</v>
      </c>
    </row>
    <row r="77" spans="1:4" x14ac:dyDescent="0.2">
      <c r="A77" t="s">
        <v>79</v>
      </c>
      <c r="B77">
        <v>341</v>
      </c>
      <c r="C77">
        <f>VLOOKUP(A77,[1]MSSD_fault!$C:$AL,36,FALSE)</f>
        <v>364</v>
      </c>
      <c r="D77">
        <v>39</v>
      </c>
    </row>
    <row r="78" spans="1:4" x14ac:dyDescent="0.2">
      <c r="A78" t="s">
        <v>80</v>
      </c>
      <c r="B78">
        <v>400</v>
      </c>
      <c r="C78">
        <f>VLOOKUP(A78,[1]MSSD_fault!$C:$AL,36,FALSE)</f>
        <v>349</v>
      </c>
      <c r="D78">
        <v>69</v>
      </c>
    </row>
    <row r="79" spans="1:4" x14ac:dyDescent="0.2">
      <c r="A79" t="s">
        <v>81</v>
      </c>
      <c r="B79">
        <v>321</v>
      </c>
      <c r="C79">
        <f>VLOOKUP(A79,[1]MSSD_fault!$C:$AL,36,FALSE)</f>
        <v>361</v>
      </c>
      <c r="D79">
        <v>45</v>
      </c>
    </row>
    <row r="80" spans="1:4" x14ac:dyDescent="0.2">
      <c r="A80" t="s">
        <v>82</v>
      </c>
      <c r="B80">
        <v>347</v>
      </c>
      <c r="C80">
        <f>VLOOKUP(A80,[1]MSSD_fault!$C:$AL,36,FALSE)</f>
        <v>355</v>
      </c>
      <c r="D80">
        <v>108</v>
      </c>
    </row>
    <row r="81" spans="1:4" x14ac:dyDescent="0.2">
      <c r="A81" t="s">
        <v>83</v>
      </c>
      <c r="B81">
        <v>349</v>
      </c>
      <c r="C81">
        <f>VLOOKUP(A81,[1]MSSD_fault!$C:$AL,36,FALSE)</f>
        <v>356</v>
      </c>
      <c r="D81">
        <v>108</v>
      </c>
    </row>
    <row r="82" spans="1:4" x14ac:dyDescent="0.2">
      <c r="A82" t="s">
        <v>84</v>
      </c>
      <c r="B82">
        <v>350</v>
      </c>
      <c r="C82">
        <f>VLOOKUP(A82,[1]MSSD_fault!$C:$AL,36,FALSE)</f>
        <v>357</v>
      </c>
      <c r="D82">
        <v>108</v>
      </c>
    </row>
    <row r="83" spans="1:4" x14ac:dyDescent="0.2">
      <c r="A83" t="s">
        <v>85</v>
      </c>
      <c r="B83">
        <v>345</v>
      </c>
      <c r="C83">
        <f>VLOOKUP(A83,[1]MSSD_fault!$C:$AL,36,FALSE)</f>
        <v>365</v>
      </c>
      <c r="D83">
        <v>40</v>
      </c>
    </row>
    <row r="84" spans="1:4" x14ac:dyDescent="0.2">
      <c r="A84" t="s">
        <v>86</v>
      </c>
      <c r="B84">
        <v>346</v>
      </c>
      <c r="C84">
        <f>VLOOKUP(A84,[1]MSSD_fault!$C:$AL,36,FALSE)</f>
        <v>366</v>
      </c>
      <c r="D84">
        <v>49</v>
      </c>
    </row>
    <row r="85" spans="1:4" x14ac:dyDescent="0.2">
      <c r="A85" t="s">
        <v>87</v>
      </c>
      <c r="B85">
        <v>323</v>
      </c>
      <c r="C85">
        <f>VLOOKUP(A85,[1]MSSD_fault!$C:$AL,36,FALSE)</f>
        <v>347</v>
      </c>
      <c r="D85">
        <v>107</v>
      </c>
    </row>
    <row r="86" spans="1:4" x14ac:dyDescent="0.2">
      <c r="A86" t="s">
        <v>88</v>
      </c>
      <c r="B86">
        <v>408</v>
      </c>
      <c r="C86">
        <f>VLOOKUP(A86,[1]MSSD_fault!$C:$AL,36,FALSE)</f>
        <v>348</v>
      </c>
      <c r="D86">
        <v>107</v>
      </c>
    </row>
    <row r="87" spans="1:4" x14ac:dyDescent="0.2">
      <c r="A87" t="s">
        <v>89</v>
      </c>
      <c r="B87">
        <v>329</v>
      </c>
      <c r="C87">
        <f>VLOOKUP(A87,[1]MSSD_fault!$C:$AL,36,FALSE)</f>
        <v>351</v>
      </c>
      <c r="D87">
        <v>41</v>
      </c>
    </row>
    <row r="88" spans="1:4" x14ac:dyDescent="0.2">
      <c r="A88" t="s">
        <v>90</v>
      </c>
      <c r="B88">
        <v>383</v>
      </c>
      <c r="C88">
        <f>VLOOKUP(A88,[1]MSSD_fault!$C:$AL,36,FALSE)</f>
        <v>352</v>
      </c>
      <c r="D88">
        <v>38</v>
      </c>
    </row>
    <row r="89" spans="1:4" x14ac:dyDescent="0.2">
      <c r="A89" t="s">
        <v>91</v>
      </c>
      <c r="B89">
        <v>332</v>
      </c>
      <c r="C89">
        <f>VLOOKUP(A89,[1]MSSD_fault!$C:$AL,36,FALSE)</f>
        <v>358</v>
      </c>
      <c r="D89">
        <v>53</v>
      </c>
    </row>
    <row r="90" spans="1:4" x14ac:dyDescent="0.2">
      <c r="A90" t="s">
        <v>92</v>
      </c>
      <c r="B90">
        <v>319</v>
      </c>
      <c r="C90">
        <f>VLOOKUP(A90,[1]MSSD_fault!$C:$AL,36,FALSE)</f>
        <v>359</v>
      </c>
      <c r="D90">
        <v>87</v>
      </c>
    </row>
    <row r="91" spans="1:4" x14ac:dyDescent="0.2">
      <c r="A91" t="s">
        <v>93</v>
      </c>
      <c r="B91">
        <v>320</v>
      </c>
      <c r="C91">
        <f>VLOOKUP(A91,[1]MSSD_fault!$C:$AL,36,FALSE)</f>
        <v>360</v>
      </c>
      <c r="D91">
        <v>87</v>
      </c>
    </row>
    <row r="92" spans="1:4" x14ac:dyDescent="0.2">
      <c r="A92" t="s">
        <v>94</v>
      </c>
      <c r="B92">
        <v>335</v>
      </c>
      <c r="C92">
        <f>VLOOKUP(A92,[1]MSSD_fault!$C:$AL,36,FALSE)</f>
        <v>363</v>
      </c>
      <c r="D92">
        <v>43</v>
      </c>
    </row>
    <row r="93" spans="1:4" x14ac:dyDescent="0.2">
      <c r="A93" t="s">
        <v>95</v>
      </c>
      <c r="B93">
        <v>304</v>
      </c>
      <c r="C93">
        <f>VLOOKUP(A93,[1]MSSD_fault!$C:$AL,36,FALSE)</f>
        <v>392</v>
      </c>
      <c r="D93">
        <v>20</v>
      </c>
    </row>
    <row r="94" spans="1:4" x14ac:dyDescent="0.2">
      <c r="A94" t="s">
        <v>96</v>
      </c>
      <c r="B94">
        <v>336</v>
      </c>
      <c r="C94">
        <f>VLOOKUP(A94,[1]MSSD_fault!$C:$AL,36,FALSE)</f>
        <v>407</v>
      </c>
      <c r="D94">
        <v>19</v>
      </c>
    </row>
    <row r="95" spans="1:4" x14ac:dyDescent="0.2">
      <c r="A95" t="s">
        <v>97</v>
      </c>
      <c r="B95">
        <v>307</v>
      </c>
      <c r="C95">
        <f>VLOOKUP(A95,[1]MSSD_fault!$C:$AL,36,FALSE)</f>
        <v>310</v>
      </c>
      <c r="D95">
        <v>97</v>
      </c>
    </row>
    <row r="96" spans="1:4" x14ac:dyDescent="0.2">
      <c r="A96" t="s">
        <v>98</v>
      </c>
      <c r="B96">
        <v>308</v>
      </c>
      <c r="C96">
        <f>VLOOKUP(A96,[1]MSSD_fault!$C:$AL,36,FALSE)</f>
        <v>311</v>
      </c>
      <c r="D96">
        <v>97</v>
      </c>
    </row>
    <row r="97" spans="1:4" x14ac:dyDescent="0.2">
      <c r="A97" t="s">
        <v>99</v>
      </c>
      <c r="B97">
        <v>368</v>
      </c>
      <c r="C97">
        <f>VLOOKUP(A97,[1]MSSD_fault!$C:$AL,36,FALSE)</f>
        <v>312</v>
      </c>
      <c r="D97">
        <v>97</v>
      </c>
    </row>
    <row r="98" spans="1:4" x14ac:dyDescent="0.2">
      <c r="A98" t="s">
        <v>100</v>
      </c>
      <c r="B98">
        <v>315</v>
      </c>
      <c r="C98">
        <f>VLOOKUP(A98,[1]MSSD_fault!$C:$AL,36,FALSE)</f>
        <v>322</v>
      </c>
      <c r="D98">
        <v>18</v>
      </c>
    </row>
    <row r="99" spans="1:4" x14ac:dyDescent="0.2">
      <c r="A99" t="s">
        <v>101</v>
      </c>
      <c r="B99">
        <v>399</v>
      </c>
      <c r="C99">
        <f>VLOOKUP(A99,[1]MSSD_fault!$C:$AL,36,FALSE)</f>
        <v>369</v>
      </c>
      <c r="D99">
        <v>44</v>
      </c>
    </row>
    <row r="100" spans="1:4" x14ac:dyDescent="0.2">
      <c r="A100" t="s">
        <v>102</v>
      </c>
      <c r="B100">
        <v>356</v>
      </c>
      <c r="C100">
        <f>VLOOKUP(A100,[1]MSSD_fault!$C:$AL,36,FALSE)</f>
        <v>370</v>
      </c>
      <c r="D100">
        <v>63</v>
      </c>
    </row>
    <row r="101" spans="1:4" x14ac:dyDescent="0.2">
      <c r="A101" t="s">
        <v>103</v>
      </c>
      <c r="B101">
        <v>360</v>
      </c>
      <c r="C101">
        <f>VLOOKUP(A101,[1]MSSD_fault!$C:$AL,36,FALSE)</f>
        <v>371</v>
      </c>
      <c r="D101">
        <v>59</v>
      </c>
    </row>
    <row r="102" spans="1:4" x14ac:dyDescent="0.2">
      <c r="A102" t="s">
        <v>104</v>
      </c>
      <c r="B102">
        <v>361</v>
      </c>
      <c r="C102">
        <f>VLOOKUP(A102,[1]MSSD_fault!$C:$AL,36,FALSE)</f>
        <v>372</v>
      </c>
      <c r="D102">
        <v>67</v>
      </c>
    </row>
    <row r="103" spans="1:4" x14ac:dyDescent="0.2">
      <c r="A103" t="s">
        <v>105</v>
      </c>
      <c r="B103">
        <v>363</v>
      </c>
      <c r="C103">
        <f>VLOOKUP(A103,[1]MSSD_fault!$C:$AL,36,FALSE)</f>
        <v>373</v>
      </c>
      <c r="D103">
        <v>68</v>
      </c>
    </row>
    <row r="104" spans="1:4" x14ac:dyDescent="0.2">
      <c r="A104" t="s">
        <v>106</v>
      </c>
      <c r="B104">
        <v>364</v>
      </c>
      <c r="C104">
        <f>VLOOKUP(A104,[1]MSSD_fault!$C:$AL,36,FALSE)</f>
        <v>374</v>
      </c>
      <c r="D104">
        <v>29</v>
      </c>
    </row>
    <row r="105" spans="1:4" x14ac:dyDescent="0.2">
      <c r="A105" t="s">
        <v>107</v>
      </c>
      <c r="B105">
        <v>394</v>
      </c>
      <c r="C105">
        <f>VLOOKUP(A105,[1]MSSD_fault!$C:$AL,36,FALSE)</f>
        <v>320</v>
      </c>
      <c r="D105">
        <v>83</v>
      </c>
    </row>
    <row r="106" spans="1:4" x14ac:dyDescent="0.2">
      <c r="A106" t="s">
        <v>108</v>
      </c>
      <c r="B106">
        <v>395</v>
      </c>
      <c r="C106">
        <f>VLOOKUP(A106,[1]MSSD_fault!$C:$AL,36,FALSE)</f>
        <v>321</v>
      </c>
      <c r="D106">
        <v>83</v>
      </c>
    </row>
    <row r="107" spans="1:4" x14ac:dyDescent="0.2">
      <c r="A107" t="s">
        <v>109</v>
      </c>
      <c r="B107">
        <v>401</v>
      </c>
      <c r="C107">
        <f>VLOOKUP(A107,[1]MSSD_fault!$C:$AL,36,FALSE)</f>
        <v>394</v>
      </c>
      <c r="D107">
        <v>86</v>
      </c>
    </row>
    <row r="108" spans="1:4" x14ac:dyDescent="0.2">
      <c r="A108" t="s">
        <v>110</v>
      </c>
      <c r="B108">
        <v>402</v>
      </c>
      <c r="C108">
        <f>VLOOKUP(A108,[1]MSSD_fault!$C:$AL,36,FALSE)</f>
        <v>397</v>
      </c>
      <c r="D108">
        <v>86</v>
      </c>
    </row>
    <row r="109" spans="1:4" x14ac:dyDescent="0.2">
      <c r="A109" t="s">
        <v>26</v>
      </c>
      <c r="B109">
        <v>327</v>
      </c>
      <c r="C109">
        <f>VLOOKUP(A109,[1]MSSD_fault!$C:$AL,36,FALSE)</f>
        <v>313</v>
      </c>
      <c r="D10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2022-06-29T07:49:59Z</dcterms:created>
  <dcterms:modified xsi:type="dcterms:W3CDTF">2022-06-29T08:46:35Z</dcterms:modified>
</cp:coreProperties>
</file>