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williams/Dropbox/Cardiff/Katsu_PSHA/GMPE/"/>
    </mc:Choice>
  </mc:AlternateContent>
  <xr:revisionPtr revIDLastSave="0" documentId="13_ncr:1_{C4B82AEC-3DAD-8449-AACA-2B4F16E167BF}" xr6:coauthVersionLast="46" xr6:coauthVersionMax="46" xr10:uidLastSave="{00000000-0000-0000-0000-000000000000}"/>
  <bookViews>
    <workbookView xWindow="15080" yWindow="1960" windowWidth="28040" windowHeight="17440" activeTab="4" xr2:uid="{5BD8FF3D-D2C2-154B-A493-95ABA213CA0C}"/>
  </bookViews>
  <sheets>
    <sheet name="Ebinger2019_TableSM1" sheetId="1" r:id="rId1"/>
    <sheet name="Ebinger2019_Clean" sheetId="2" r:id="rId2"/>
    <sheet name="Stevens2021" sheetId="5" r:id="rId3"/>
    <sheet name="Maguire1994" sheetId="3" r:id="rId4"/>
    <sheet name="Boore2016" sheetId="4" r:id="rId5"/>
  </sheets>
  <definedNames>
    <definedName name="tmp" localSheetId="4">Boore2016!$A$2:$E$36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5" l="1"/>
  <c r="B21" i="5"/>
  <c r="D20" i="5"/>
  <c r="B20" i="5"/>
  <c r="D19" i="5"/>
  <c r="B19" i="5"/>
  <c r="D18" i="5"/>
  <c r="B18" i="5"/>
  <c r="D17" i="5"/>
  <c r="B17" i="5"/>
  <c r="D16" i="5"/>
  <c r="B16" i="5"/>
  <c r="D15" i="5"/>
  <c r="B15" i="5"/>
  <c r="D14" i="5"/>
  <c r="B14" i="5"/>
  <c r="D13" i="5"/>
  <c r="B13" i="5"/>
  <c r="D12" i="5"/>
  <c r="B12" i="5"/>
  <c r="D11" i="5"/>
  <c r="B11" i="5"/>
  <c r="D10" i="5"/>
  <c r="B10" i="5"/>
  <c r="D9" i="5"/>
  <c r="B9" i="5"/>
  <c r="D8" i="5"/>
  <c r="B8" i="5"/>
  <c r="D7" i="5"/>
  <c r="B7" i="5"/>
  <c r="D6" i="5"/>
  <c r="B6" i="5"/>
  <c r="D5" i="5"/>
  <c r="B5" i="5"/>
  <c r="D4" i="5"/>
  <c r="B4" i="5"/>
  <c r="D3" i="5"/>
  <c r="B3" i="5"/>
  <c r="D2" i="5"/>
  <c r="B2" i="5"/>
  <c r="C3" i="3"/>
  <c r="C4" i="3"/>
  <c r="C5" i="3"/>
  <c r="C6" i="3"/>
  <c r="C7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1D26C2-3F4A-C043-BC04-20ABB9F229E7}" name="tmp" type="6" refreshedVersion="6" background="1" saveData="1">
    <textPr sourceFile="/Users/jackwilliams/Desktop/tmp.rtf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<sst xmlns="http://schemas.openxmlformats.org/spreadsheetml/2006/main" count="17" uniqueCount="10">
  <si>
    <t>Top of layer (km b.s.l.)</t>
  </si>
  <si>
    <t>Bottom of layer (km b.s.l.)</t>
  </si>
  <si>
    <t>P Velocity (km/s)</t>
  </si>
  <si>
    <t>S velocity (km/s)</t>
  </si>
  <si>
    <t>NHYP</t>
  </si>
  <si>
    <t>depth</t>
  </si>
  <si>
    <t>vp</t>
  </si>
  <si>
    <t>vs</t>
  </si>
  <si>
    <t>Depth_km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</si>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</sst>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ont="1" applyBorder="1"/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mp" connectionId="1" xr16:uid="{BFE1AF20-157D-F34F-BC7E-7A1381D80B8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10A9-4390-AD44-BF5B-C898E6D16013}">
  <dimension ref="A1:F19"/>
  <sheetViews>
    <sheetView workbookViewId="0">
      <selection activeCell="C2" sqref="C2:D14"/>
    </sheetView>
  </sheetViews>
  <sheetFormatPr baseColWidth="10" defaultRowHeight="16" x14ac:dyDescent="0.2"/>
  <sheetData>
    <row r="1" spans="1:6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/>
    </row>
    <row r="2" spans="1:6" x14ac:dyDescent="0.2">
      <c r="A2" s="3">
        <v>-4</v>
      </c>
      <c r="B2" s="3">
        <v>0.5</v>
      </c>
      <c r="C2" s="3">
        <v>3</v>
      </c>
      <c r="D2" s="3">
        <v>1.7</v>
      </c>
      <c r="E2" s="3">
        <v>9</v>
      </c>
      <c r="F2" s="2"/>
    </row>
    <row r="3" spans="1:6" x14ac:dyDescent="0.2">
      <c r="A3" s="3">
        <v>0.5</v>
      </c>
      <c r="B3" s="3">
        <v>1.5</v>
      </c>
      <c r="C3" s="3">
        <v>3.1</v>
      </c>
      <c r="D3" s="3">
        <v>1.8</v>
      </c>
      <c r="E3" s="3">
        <v>1</v>
      </c>
      <c r="F3" s="2"/>
    </row>
    <row r="4" spans="1:6" x14ac:dyDescent="0.2">
      <c r="A4" s="3">
        <v>1.5</v>
      </c>
      <c r="B4" s="3">
        <v>2.5</v>
      </c>
      <c r="C4" s="3">
        <v>3.3</v>
      </c>
      <c r="D4" s="3">
        <v>1.9</v>
      </c>
      <c r="E4" s="3">
        <v>5</v>
      </c>
      <c r="F4" s="2"/>
    </row>
    <row r="5" spans="1:6" x14ac:dyDescent="0.2">
      <c r="A5" s="3">
        <v>2.5</v>
      </c>
      <c r="B5" s="3">
        <v>3.5</v>
      </c>
      <c r="C5" s="3">
        <v>5</v>
      </c>
      <c r="D5" s="3">
        <v>2.9</v>
      </c>
      <c r="E5" s="3">
        <v>1</v>
      </c>
      <c r="F5" s="2"/>
    </row>
    <row r="6" spans="1:6" x14ac:dyDescent="0.2">
      <c r="A6" s="3">
        <v>3.5</v>
      </c>
      <c r="B6" s="3">
        <v>5</v>
      </c>
      <c r="C6" s="3">
        <v>5.0999999999999996</v>
      </c>
      <c r="D6" s="3">
        <v>2.9</v>
      </c>
      <c r="E6" s="3">
        <v>2</v>
      </c>
      <c r="F6" s="2"/>
    </row>
    <row r="7" spans="1:6" x14ac:dyDescent="0.2">
      <c r="A7" s="3">
        <v>5</v>
      </c>
      <c r="B7" s="3">
        <v>10</v>
      </c>
      <c r="C7" s="3">
        <v>5.7</v>
      </c>
      <c r="D7" s="3">
        <v>3.3</v>
      </c>
      <c r="E7" s="3">
        <v>80</v>
      </c>
      <c r="F7" s="2"/>
    </row>
    <row r="8" spans="1:6" x14ac:dyDescent="0.2">
      <c r="A8" s="3">
        <v>10</v>
      </c>
      <c r="B8" s="3">
        <v>15</v>
      </c>
      <c r="C8" s="3">
        <v>6.2</v>
      </c>
      <c r="D8" s="3">
        <v>3.5</v>
      </c>
      <c r="E8" s="3">
        <v>96</v>
      </c>
      <c r="F8" s="2"/>
    </row>
    <row r="9" spans="1:6" x14ac:dyDescent="0.2">
      <c r="A9" s="3">
        <v>15</v>
      </c>
      <c r="B9" s="3">
        <v>20</v>
      </c>
      <c r="C9" s="3">
        <v>6.5</v>
      </c>
      <c r="D9" s="3">
        <v>3.7</v>
      </c>
      <c r="E9" s="3">
        <v>49</v>
      </c>
      <c r="F9" s="2"/>
    </row>
    <row r="10" spans="1:6" x14ac:dyDescent="0.2">
      <c r="A10" s="3">
        <v>20</v>
      </c>
      <c r="B10" s="3">
        <v>25</v>
      </c>
      <c r="C10" s="3">
        <v>6.5</v>
      </c>
      <c r="D10" s="3">
        <v>3.7</v>
      </c>
      <c r="E10" s="3">
        <v>70</v>
      </c>
      <c r="F10" s="2"/>
    </row>
    <row r="11" spans="1:6" x14ac:dyDescent="0.2">
      <c r="A11" s="3">
        <v>25</v>
      </c>
      <c r="B11" s="3">
        <v>30</v>
      </c>
      <c r="C11" s="3">
        <v>6.6</v>
      </c>
      <c r="D11" s="3">
        <v>3.8</v>
      </c>
      <c r="E11" s="3">
        <v>35</v>
      </c>
      <c r="F11" s="2"/>
    </row>
    <row r="12" spans="1:6" x14ac:dyDescent="0.2">
      <c r="A12" s="3">
        <v>30</v>
      </c>
      <c r="B12" s="3">
        <v>35</v>
      </c>
      <c r="C12" s="3">
        <v>6.6</v>
      </c>
      <c r="D12" s="3">
        <v>3.8</v>
      </c>
      <c r="E12" s="3">
        <v>6</v>
      </c>
      <c r="F12" s="2"/>
    </row>
    <row r="13" spans="1:6" x14ac:dyDescent="0.2">
      <c r="A13" s="3">
        <v>35</v>
      </c>
      <c r="B13" s="3">
        <v>40</v>
      </c>
      <c r="C13" s="3">
        <v>6.8</v>
      </c>
      <c r="D13" s="3">
        <v>3.9</v>
      </c>
      <c r="E13" s="3">
        <v>1</v>
      </c>
      <c r="F13" s="2"/>
    </row>
    <row r="14" spans="1:6" x14ac:dyDescent="0.2">
      <c r="A14" s="3">
        <v>40</v>
      </c>
      <c r="B14" s="3">
        <v>50</v>
      </c>
      <c r="C14" s="3">
        <v>8</v>
      </c>
      <c r="D14" s="3">
        <v>4.5999999999999996</v>
      </c>
      <c r="E14" s="3">
        <v>0</v>
      </c>
      <c r="F14" s="2"/>
    </row>
    <row r="15" spans="1:6" x14ac:dyDescent="0.2">
      <c r="A15" s="3">
        <v>50</v>
      </c>
      <c r="B15" s="4"/>
      <c r="C15" s="3">
        <v>8</v>
      </c>
      <c r="D15" s="3">
        <v>4.5999999999999996</v>
      </c>
      <c r="E15" s="3">
        <v>0</v>
      </c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1"/>
      <c r="B19" s="1"/>
      <c r="C19" s="1"/>
      <c r="D19" s="1"/>
      <c r="E19" s="1"/>
      <c r="F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FED3-1A49-6346-960A-31A8C0B2FE48}">
  <dimension ref="A1:E27"/>
  <sheetViews>
    <sheetView workbookViewId="0">
      <selection sqref="A1:C1"/>
    </sheetView>
  </sheetViews>
  <sheetFormatPr baseColWidth="10" defaultRowHeight="16" x14ac:dyDescent="0.2"/>
  <sheetData>
    <row r="1" spans="1:5" x14ac:dyDescent="0.2">
      <c r="A1" t="s">
        <v>5</v>
      </c>
      <c r="B1" t="s">
        <v>6</v>
      </c>
      <c r="C1" t="s">
        <v>7</v>
      </c>
    </row>
    <row r="2" spans="1:5" x14ac:dyDescent="0.2">
      <c r="A2">
        <v>0</v>
      </c>
      <c r="B2" s="5">
        <v>3</v>
      </c>
      <c r="C2" s="5">
        <v>1.7</v>
      </c>
    </row>
    <row r="3" spans="1:5" x14ac:dyDescent="0.2">
      <c r="A3" s="3">
        <v>0.5</v>
      </c>
      <c r="B3" s="5">
        <v>3</v>
      </c>
      <c r="C3" s="5">
        <v>1.7</v>
      </c>
      <c r="D3" s="3"/>
      <c r="E3" s="3"/>
    </row>
    <row r="4" spans="1:5" x14ac:dyDescent="0.2">
      <c r="A4" s="3">
        <v>0.5</v>
      </c>
      <c r="B4" s="3">
        <v>3.1</v>
      </c>
      <c r="C4" s="3">
        <v>1.8</v>
      </c>
    </row>
    <row r="5" spans="1:5" x14ac:dyDescent="0.2">
      <c r="A5" s="3">
        <v>1.5</v>
      </c>
      <c r="B5" s="3">
        <v>3.1</v>
      </c>
      <c r="C5" s="3">
        <v>1.8</v>
      </c>
      <c r="D5" s="3"/>
      <c r="E5" s="3"/>
    </row>
    <row r="6" spans="1:5" x14ac:dyDescent="0.2">
      <c r="A6" s="3">
        <v>1.5</v>
      </c>
      <c r="B6" s="3">
        <v>3.3</v>
      </c>
      <c r="C6" s="3">
        <v>1.9</v>
      </c>
    </row>
    <row r="7" spans="1:5" x14ac:dyDescent="0.2">
      <c r="A7" s="3">
        <v>2.5</v>
      </c>
      <c r="B7" s="3">
        <v>3.3</v>
      </c>
      <c r="C7" s="3">
        <v>1.9</v>
      </c>
      <c r="D7" s="3"/>
      <c r="E7" s="3"/>
    </row>
    <row r="8" spans="1:5" x14ac:dyDescent="0.2">
      <c r="A8" s="3">
        <v>2.5</v>
      </c>
      <c r="B8" s="3">
        <v>5</v>
      </c>
      <c r="C8" s="3">
        <v>2.9</v>
      </c>
      <c r="D8" s="3"/>
      <c r="E8" s="3"/>
    </row>
    <row r="9" spans="1:5" x14ac:dyDescent="0.2">
      <c r="A9" s="3">
        <v>3.5</v>
      </c>
      <c r="B9" s="3">
        <v>5</v>
      </c>
      <c r="C9" s="3">
        <v>2.9</v>
      </c>
      <c r="D9" s="3"/>
      <c r="E9" s="3"/>
    </row>
    <row r="10" spans="1:5" x14ac:dyDescent="0.2">
      <c r="A10" s="3">
        <v>3.5</v>
      </c>
      <c r="B10" s="3">
        <v>5.0999999999999996</v>
      </c>
      <c r="C10" s="3">
        <v>2.9</v>
      </c>
      <c r="D10" s="3"/>
      <c r="E10" s="3"/>
    </row>
    <row r="11" spans="1:5" x14ac:dyDescent="0.2">
      <c r="A11" s="3">
        <v>5</v>
      </c>
      <c r="B11" s="3">
        <v>5.0999999999999996</v>
      </c>
      <c r="C11" s="3">
        <v>2.9</v>
      </c>
      <c r="D11" s="3"/>
      <c r="E11" s="3"/>
    </row>
    <row r="12" spans="1:5" x14ac:dyDescent="0.2">
      <c r="A12" s="3">
        <v>5</v>
      </c>
      <c r="B12" s="3">
        <v>5.7</v>
      </c>
      <c r="C12" s="3">
        <v>3.3</v>
      </c>
      <c r="D12" s="3"/>
      <c r="E12" s="3"/>
    </row>
    <row r="13" spans="1:5" x14ac:dyDescent="0.2">
      <c r="A13" s="3">
        <v>10</v>
      </c>
      <c r="B13" s="3">
        <v>5.7</v>
      </c>
      <c r="C13" s="3">
        <v>3.3</v>
      </c>
      <c r="D13" s="3"/>
      <c r="E13" s="3"/>
    </row>
    <row r="14" spans="1:5" x14ac:dyDescent="0.2">
      <c r="A14" s="3">
        <v>10</v>
      </c>
      <c r="B14" s="3">
        <v>6.2</v>
      </c>
      <c r="C14" s="3">
        <v>3.5</v>
      </c>
      <c r="D14" s="3"/>
      <c r="E14" s="3"/>
    </row>
    <row r="15" spans="1:5" x14ac:dyDescent="0.2">
      <c r="A15" s="3">
        <v>15</v>
      </c>
      <c r="B15" s="3">
        <v>6.2</v>
      </c>
      <c r="C15" s="3">
        <v>3.5</v>
      </c>
      <c r="D15" s="3"/>
      <c r="E15" s="3"/>
    </row>
    <row r="16" spans="1:5" x14ac:dyDescent="0.2">
      <c r="A16" s="3">
        <v>15</v>
      </c>
      <c r="B16" s="3">
        <v>6.5</v>
      </c>
      <c r="C16" s="3">
        <v>3.7</v>
      </c>
    </row>
    <row r="17" spans="1:3" x14ac:dyDescent="0.2">
      <c r="A17" s="3">
        <v>20</v>
      </c>
      <c r="B17" s="3">
        <v>6.5</v>
      </c>
      <c r="C17" s="3">
        <v>3.7</v>
      </c>
    </row>
    <row r="18" spans="1:3" x14ac:dyDescent="0.2">
      <c r="A18" s="3">
        <v>20</v>
      </c>
      <c r="B18" s="3">
        <v>6.5</v>
      </c>
      <c r="C18" s="3">
        <v>3.7</v>
      </c>
    </row>
    <row r="19" spans="1:3" x14ac:dyDescent="0.2">
      <c r="A19" s="3">
        <v>25</v>
      </c>
      <c r="B19" s="3">
        <v>6.5</v>
      </c>
      <c r="C19" s="3">
        <v>3.7</v>
      </c>
    </row>
    <row r="20" spans="1:3" x14ac:dyDescent="0.2">
      <c r="A20" s="3">
        <v>25</v>
      </c>
      <c r="B20" s="3">
        <v>6.6</v>
      </c>
      <c r="C20" s="3">
        <v>3.8</v>
      </c>
    </row>
    <row r="21" spans="1:3" x14ac:dyDescent="0.2">
      <c r="A21" s="3">
        <v>30</v>
      </c>
      <c r="B21" s="3">
        <v>6.6</v>
      </c>
      <c r="C21" s="3">
        <v>3.8</v>
      </c>
    </row>
    <row r="22" spans="1:3" x14ac:dyDescent="0.2">
      <c r="A22" s="3">
        <v>30</v>
      </c>
      <c r="B22" s="3">
        <v>6.8</v>
      </c>
      <c r="C22" s="3">
        <v>3.9</v>
      </c>
    </row>
    <row r="23" spans="1:3" x14ac:dyDescent="0.2">
      <c r="A23" s="3">
        <v>35</v>
      </c>
      <c r="B23" s="3">
        <v>6.8</v>
      </c>
      <c r="C23" s="3">
        <v>3.9</v>
      </c>
    </row>
    <row r="24" spans="1:3" x14ac:dyDescent="0.2">
      <c r="A24" s="3">
        <v>35</v>
      </c>
      <c r="B24" s="3">
        <v>6.8</v>
      </c>
      <c r="C24" s="3">
        <v>3.9</v>
      </c>
    </row>
    <row r="25" spans="1:3" x14ac:dyDescent="0.2">
      <c r="A25" s="3">
        <v>40</v>
      </c>
      <c r="B25" s="3">
        <v>6.8</v>
      </c>
      <c r="C25" s="3">
        <v>3.9</v>
      </c>
    </row>
    <row r="26" spans="1:3" x14ac:dyDescent="0.2">
      <c r="A26" s="3">
        <v>40</v>
      </c>
      <c r="B26" s="3">
        <v>8</v>
      </c>
      <c r="C26" s="3">
        <v>4.5999999999999996</v>
      </c>
    </row>
    <row r="27" spans="1:3" x14ac:dyDescent="0.2">
      <c r="A27" s="3">
        <v>50</v>
      </c>
      <c r="B27" s="3">
        <v>8</v>
      </c>
      <c r="C27" s="3">
        <v>4.5999999999999996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BAC9-21CB-6A4A-ABF2-98690155B832}">
  <dimension ref="A1:D21"/>
  <sheetViews>
    <sheetView workbookViewId="0">
      <selection activeCell="A2" sqref="A2"/>
    </sheetView>
  </sheetViews>
  <sheetFormatPr baseColWidth="10" defaultRowHeight="16" x14ac:dyDescent="0.2"/>
  <sheetData>
    <row r="1" spans="1:4" x14ac:dyDescent="0.2">
      <c r="A1" t="s">
        <v>8</v>
      </c>
      <c r="B1" t="s">
        <v>5</v>
      </c>
      <c r="C1" t="s">
        <v>9</v>
      </c>
      <c r="D1" t="s">
        <v>7</v>
      </c>
    </row>
    <row r="2" spans="1:4" x14ac:dyDescent="0.2">
      <c r="A2">
        <v>2</v>
      </c>
      <c r="B2">
        <f>A2*-1</f>
        <v>-2</v>
      </c>
      <c r="C2">
        <v>5.8</v>
      </c>
      <c r="D2">
        <f>C2/1.72</f>
        <v>3.3720930232558137</v>
      </c>
    </row>
    <row r="3" spans="1:4" x14ac:dyDescent="0.2">
      <c r="A3">
        <v>-4</v>
      </c>
      <c r="B3">
        <f t="shared" ref="B3:B21" si="0">A3*-1</f>
        <v>4</v>
      </c>
      <c r="C3">
        <v>5.8</v>
      </c>
      <c r="D3">
        <f t="shared" ref="D3:D21" si="1">C3/1.72</f>
        <v>3.3720930232558137</v>
      </c>
    </row>
    <row r="4" spans="1:4" x14ac:dyDescent="0.2">
      <c r="A4">
        <v>-4</v>
      </c>
      <c r="B4">
        <f t="shared" si="0"/>
        <v>4</v>
      </c>
      <c r="C4">
        <v>5.84</v>
      </c>
      <c r="D4">
        <f t="shared" si="1"/>
        <v>3.3953488372093021</v>
      </c>
    </row>
    <row r="5" spans="1:4" x14ac:dyDescent="0.2">
      <c r="A5">
        <v>-8</v>
      </c>
      <c r="B5">
        <f t="shared" si="0"/>
        <v>8</v>
      </c>
      <c r="C5">
        <v>5.84</v>
      </c>
      <c r="D5">
        <f t="shared" si="1"/>
        <v>3.3953488372093021</v>
      </c>
    </row>
    <row r="6" spans="1:4" x14ac:dyDescent="0.2">
      <c r="A6">
        <v>-8</v>
      </c>
      <c r="B6">
        <f t="shared" si="0"/>
        <v>8</v>
      </c>
      <c r="C6">
        <v>6.18</v>
      </c>
      <c r="D6">
        <f t="shared" si="1"/>
        <v>3.5930232558139532</v>
      </c>
    </row>
    <row r="7" spans="1:4" x14ac:dyDescent="0.2">
      <c r="A7">
        <v>-10</v>
      </c>
      <c r="B7">
        <f t="shared" si="0"/>
        <v>10</v>
      </c>
      <c r="C7">
        <v>6.18</v>
      </c>
      <c r="D7">
        <f t="shared" si="1"/>
        <v>3.5930232558139532</v>
      </c>
    </row>
    <row r="8" spans="1:4" x14ac:dyDescent="0.2">
      <c r="A8">
        <v>-10</v>
      </c>
      <c r="B8">
        <f t="shared" si="0"/>
        <v>10</v>
      </c>
      <c r="C8">
        <v>6.25</v>
      </c>
      <c r="D8">
        <f t="shared" si="1"/>
        <v>3.6337209302325584</v>
      </c>
    </row>
    <row r="9" spans="1:4" x14ac:dyDescent="0.2">
      <c r="A9">
        <v>-15</v>
      </c>
      <c r="B9">
        <f t="shared" si="0"/>
        <v>15</v>
      </c>
      <c r="C9">
        <v>6.25</v>
      </c>
      <c r="D9">
        <f t="shared" si="1"/>
        <v>3.6337209302325584</v>
      </c>
    </row>
    <row r="10" spans="1:4" x14ac:dyDescent="0.2">
      <c r="A10">
        <v>-15</v>
      </c>
      <c r="B10">
        <f t="shared" si="0"/>
        <v>15</v>
      </c>
      <c r="C10">
        <v>6.6</v>
      </c>
      <c r="D10">
        <f t="shared" si="1"/>
        <v>3.8372093023255811</v>
      </c>
    </row>
    <row r="11" spans="1:4" x14ac:dyDescent="0.2">
      <c r="A11">
        <v>-20</v>
      </c>
      <c r="B11">
        <f t="shared" si="0"/>
        <v>20</v>
      </c>
      <c r="C11">
        <v>6.6</v>
      </c>
      <c r="D11">
        <f t="shared" si="1"/>
        <v>3.8372093023255811</v>
      </c>
    </row>
    <row r="12" spans="1:4" x14ac:dyDescent="0.2">
      <c r="A12">
        <v>-20</v>
      </c>
      <c r="B12">
        <f t="shared" si="0"/>
        <v>20</v>
      </c>
      <c r="C12">
        <v>6.62</v>
      </c>
      <c r="D12">
        <f t="shared" si="1"/>
        <v>3.8488372093023258</v>
      </c>
    </row>
    <row r="13" spans="1:4" x14ac:dyDescent="0.2">
      <c r="A13">
        <v>-25</v>
      </c>
      <c r="B13">
        <f t="shared" si="0"/>
        <v>25</v>
      </c>
      <c r="C13">
        <v>6.62</v>
      </c>
      <c r="D13">
        <f t="shared" si="1"/>
        <v>3.8488372093023258</v>
      </c>
    </row>
    <row r="14" spans="1:4" x14ac:dyDescent="0.2">
      <c r="A14">
        <v>-25</v>
      </c>
      <c r="B14">
        <f t="shared" si="0"/>
        <v>25</v>
      </c>
      <c r="C14">
        <v>6.67</v>
      </c>
      <c r="D14">
        <f t="shared" si="1"/>
        <v>3.8779069767441863</v>
      </c>
    </row>
    <row r="15" spans="1:4" x14ac:dyDescent="0.2">
      <c r="A15">
        <v>-30</v>
      </c>
      <c r="B15">
        <f t="shared" si="0"/>
        <v>30</v>
      </c>
      <c r="C15">
        <v>6.67</v>
      </c>
      <c r="D15">
        <f t="shared" si="1"/>
        <v>3.8779069767441863</v>
      </c>
    </row>
    <row r="16" spans="1:4" x14ac:dyDescent="0.2">
      <c r="A16">
        <v>-30</v>
      </c>
      <c r="B16">
        <f t="shared" si="0"/>
        <v>30</v>
      </c>
      <c r="C16">
        <v>7.18</v>
      </c>
      <c r="D16">
        <f t="shared" si="1"/>
        <v>4.1744186046511631</v>
      </c>
    </row>
    <row r="17" spans="1:4" x14ac:dyDescent="0.2">
      <c r="A17">
        <v>-35</v>
      </c>
      <c r="B17">
        <f t="shared" si="0"/>
        <v>35</v>
      </c>
      <c r="C17">
        <v>7.18</v>
      </c>
      <c r="D17">
        <f t="shared" si="1"/>
        <v>4.1744186046511631</v>
      </c>
    </row>
    <row r="18" spans="1:4" x14ac:dyDescent="0.2">
      <c r="A18">
        <v>-35</v>
      </c>
      <c r="B18">
        <f t="shared" si="0"/>
        <v>35</v>
      </c>
      <c r="C18">
        <v>8</v>
      </c>
      <c r="D18">
        <f t="shared" si="1"/>
        <v>4.6511627906976747</v>
      </c>
    </row>
    <row r="19" spans="1:4" x14ac:dyDescent="0.2">
      <c r="A19">
        <v>-40</v>
      </c>
      <c r="B19">
        <f t="shared" si="0"/>
        <v>40</v>
      </c>
      <c r="C19">
        <v>8</v>
      </c>
      <c r="D19">
        <f t="shared" si="1"/>
        <v>4.6511627906976747</v>
      </c>
    </row>
    <row r="20" spans="1:4" x14ac:dyDescent="0.2">
      <c r="A20">
        <v>-40</v>
      </c>
      <c r="B20">
        <f t="shared" si="0"/>
        <v>40</v>
      </c>
      <c r="C20">
        <v>8</v>
      </c>
      <c r="D20">
        <f t="shared" si="1"/>
        <v>4.6511627906976747</v>
      </c>
    </row>
    <row r="21" spans="1:4" x14ac:dyDescent="0.2">
      <c r="A21">
        <v>-45</v>
      </c>
      <c r="B21">
        <f t="shared" si="0"/>
        <v>45</v>
      </c>
      <c r="C21">
        <v>8</v>
      </c>
      <c r="D21">
        <f t="shared" si="1"/>
        <v>4.6511627906976747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BCE4-B964-0946-A1FC-9F7D1366C8B3}">
  <dimension ref="A1:C7"/>
  <sheetViews>
    <sheetView workbookViewId="0">
      <selection activeCell="C2" sqref="C2:C7"/>
    </sheetView>
  </sheetViews>
  <sheetFormatPr baseColWidth="10" defaultRowHeight="16" x14ac:dyDescent="0.2"/>
  <sheetData>
    <row r="1" spans="1:3" x14ac:dyDescent="0.2">
      <c r="A1" t="s">
        <v>5</v>
      </c>
      <c r="B1" t="s">
        <v>6</v>
      </c>
      <c r="C1" t="s">
        <v>7</v>
      </c>
    </row>
    <row r="2" spans="1:3" x14ac:dyDescent="0.2">
      <c r="A2">
        <v>0</v>
      </c>
      <c r="B2">
        <v>6.1</v>
      </c>
      <c r="C2">
        <f>B2/1.75</f>
        <v>3.4857142857142853</v>
      </c>
    </row>
    <row r="3" spans="1:3" x14ac:dyDescent="0.2">
      <c r="A3">
        <v>17</v>
      </c>
      <c r="B3">
        <v>6.2</v>
      </c>
      <c r="C3">
        <f t="shared" ref="C3:C7" si="0">B3/1.75</f>
        <v>3.5428571428571431</v>
      </c>
    </row>
    <row r="4" spans="1:3" x14ac:dyDescent="0.2">
      <c r="A4">
        <v>17</v>
      </c>
      <c r="B4">
        <v>6.5</v>
      </c>
      <c r="C4">
        <f t="shared" si="0"/>
        <v>3.7142857142857144</v>
      </c>
    </row>
    <row r="5" spans="1:3" x14ac:dyDescent="0.2">
      <c r="A5">
        <v>28</v>
      </c>
      <c r="B5">
        <v>6.5</v>
      </c>
      <c r="C5">
        <f t="shared" si="0"/>
        <v>3.7142857142857144</v>
      </c>
    </row>
    <row r="6" spans="1:3" x14ac:dyDescent="0.2">
      <c r="A6">
        <v>28</v>
      </c>
      <c r="B6">
        <v>6.9</v>
      </c>
      <c r="C6">
        <f t="shared" si="0"/>
        <v>3.9428571428571431</v>
      </c>
    </row>
    <row r="7" spans="1:3" x14ac:dyDescent="0.2">
      <c r="A7">
        <v>38</v>
      </c>
      <c r="B7">
        <v>7.1</v>
      </c>
      <c r="C7">
        <f t="shared" si="0"/>
        <v>4.0571428571428569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2AAE-DF70-7B48-BC24-EA8910369B07}">
  <dimension ref="A1:B36"/>
  <sheetViews>
    <sheetView tabSelected="1" workbookViewId="0">
      <selection activeCell="E8" sqref="E8"/>
    </sheetView>
  </sheetViews>
  <sheetFormatPr baseColWidth="10" defaultRowHeight="16" x14ac:dyDescent="0.2"/>
  <cols>
    <col min="1" max="2" width="6.1640625" bestFit="1" customWidth="1"/>
    <col min="3" max="3" width="6.5" bestFit="1" customWidth="1"/>
    <col min="4" max="4" width="6.1640625" bestFit="1" customWidth="1"/>
    <col min="5" max="5" width="6.5" bestFit="1" customWidth="1"/>
  </cols>
  <sheetData>
    <row r="1" spans="1:2" x14ac:dyDescent="0.2">
      <c r="A1" t="s">
        <v>5</v>
      </c>
      <c r="B1" t="s">
        <v>7</v>
      </c>
    </row>
    <row r="2" spans="1:2" x14ac:dyDescent="0.2">
      <c r="A2">
        <v>1E-3</v>
      </c>
      <c r="B2">
        <v>0.314</v>
      </c>
    </row>
    <row r="3" spans="1:2" x14ac:dyDescent="0.2">
      <c r="A3">
        <v>1E-3</v>
      </c>
      <c r="B3">
        <v>0.42699999999999999</v>
      </c>
    </row>
    <row r="4" spans="1:2" x14ac:dyDescent="0.2">
      <c r="A4">
        <v>2E-3</v>
      </c>
      <c r="B4">
        <v>0.51200000000000001</v>
      </c>
    </row>
    <row r="5" spans="1:2" x14ac:dyDescent="0.2">
      <c r="A5">
        <v>3.0000000000000001E-3</v>
      </c>
      <c r="B5">
        <v>0.56899999999999995</v>
      </c>
    </row>
    <row r="6" spans="1:2" x14ac:dyDescent="0.2">
      <c r="A6">
        <v>5.0000000000000001E-3</v>
      </c>
      <c r="B6">
        <v>0.64900000000000002</v>
      </c>
    </row>
    <row r="7" spans="1:2" x14ac:dyDescent="0.2">
      <c r="A7">
        <v>8.0000000000000002E-3</v>
      </c>
      <c r="B7">
        <v>0.73099999999999998</v>
      </c>
    </row>
    <row r="8" spans="1:2" x14ac:dyDescent="0.2">
      <c r="A8">
        <v>1.0999999999999999E-2</v>
      </c>
      <c r="B8">
        <v>0.79300000000000004</v>
      </c>
    </row>
    <row r="9" spans="1:2" x14ac:dyDescent="0.2">
      <c r="A9">
        <v>1.4E-2</v>
      </c>
      <c r="B9">
        <v>0.84299999999999997</v>
      </c>
    </row>
    <row r="10" spans="1:2" x14ac:dyDescent="0.2">
      <c r="A10">
        <v>1.7999999999999999E-2</v>
      </c>
      <c r="B10">
        <v>0.89800000000000002</v>
      </c>
    </row>
    <row r="11" spans="1:2" x14ac:dyDescent="0.2">
      <c r="A11">
        <v>2.1999999999999999E-2</v>
      </c>
      <c r="B11">
        <v>0.94399999999999995</v>
      </c>
    </row>
    <row r="12" spans="1:2" x14ac:dyDescent="0.2">
      <c r="A12">
        <v>0.03</v>
      </c>
      <c r="B12">
        <v>1.02</v>
      </c>
    </row>
    <row r="13" spans="1:2" x14ac:dyDescent="0.2">
      <c r="A13">
        <v>4.3999999999999997E-2</v>
      </c>
      <c r="B13">
        <v>1.1759999999999999</v>
      </c>
    </row>
    <row r="14" spans="1:2" x14ac:dyDescent="0.2">
      <c r="A14">
        <v>6.4000000000000001E-2</v>
      </c>
      <c r="B14">
        <v>1.3480000000000001</v>
      </c>
    </row>
    <row r="15" spans="1:2" x14ac:dyDescent="0.2">
      <c r="A15">
        <v>8.2000000000000003E-2</v>
      </c>
      <c r="B15">
        <v>1.474</v>
      </c>
    </row>
    <row r="16" spans="1:2" x14ac:dyDescent="0.2">
      <c r="A16">
        <v>0.10199999999999999</v>
      </c>
      <c r="B16">
        <v>1.5940000000000001</v>
      </c>
    </row>
    <row r="17" spans="1:2" x14ac:dyDescent="0.2">
      <c r="A17">
        <v>0.126</v>
      </c>
      <c r="B17">
        <v>1.718</v>
      </c>
    </row>
    <row r="18" spans="1:2" x14ac:dyDescent="0.2">
      <c r="A18">
        <v>0.15</v>
      </c>
      <c r="B18">
        <v>1.8260000000000001</v>
      </c>
    </row>
    <row r="19" spans="1:2" x14ac:dyDescent="0.2">
      <c r="A19">
        <v>0.19</v>
      </c>
      <c r="B19">
        <v>1.984</v>
      </c>
    </row>
    <row r="20" spans="1:2" x14ac:dyDescent="0.2">
      <c r="A20">
        <v>0.25</v>
      </c>
      <c r="B20">
        <v>2.08</v>
      </c>
    </row>
    <row r="21" spans="1:2" x14ac:dyDescent="0.2">
      <c r="A21">
        <v>0.3</v>
      </c>
      <c r="B21">
        <v>2.1469999999999998</v>
      </c>
    </row>
    <row r="22" spans="1:2" x14ac:dyDescent="0.2">
      <c r="A22">
        <v>0.45</v>
      </c>
      <c r="B22">
        <v>2.3079999999999998</v>
      </c>
    </row>
    <row r="23" spans="1:2" x14ac:dyDescent="0.2">
      <c r="A23">
        <v>0.55000000000000004</v>
      </c>
      <c r="B23">
        <v>2.3929999999999998</v>
      </c>
    </row>
    <row r="24" spans="1:2" x14ac:dyDescent="0.2">
      <c r="A24">
        <v>0.65</v>
      </c>
      <c r="B24">
        <v>2.4670000000000001</v>
      </c>
    </row>
    <row r="25" spans="1:2" x14ac:dyDescent="0.2">
      <c r="A25">
        <v>0.8</v>
      </c>
      <c r="B25">
        <v>2.5609999999999999</v>
      </c>
    </row>
    <row r="26" spans="1:2" x14ac:dyDescent="0.2">
      <c r="A26">
        <v>0.9</v>
      </c>
      <c r="B26">
        <v>2.6139999999999999</v>
      </c>
    </row>
    <row r="27" spans="1:2" x14ac:dyDescent="0.2">
      <c r="A27">
        <v>1</v>
      </c>
      <c r="B27">
        <v>2.6629999999999998</v>
      </c>
    </row>
    <row r="28" spans="1:2" x14ac:dyDescent="0.2">
      <c r="A28">
        <v>1.45</v>
      </c>
      <c r="B28">
        <v>2.839</v>
      </c>
    </row>
    <row r="29" spans="1:2" x14ac:dyDescent="0.2">
      <c r="A29">
        <v>2.0499999999999998</v>
      </c>
      <c r="B29">
        <v>3.0139999999999998</v>
      </c>
    </row>
    <row r="30" spans="1:2" x14ac:dyDescent="0.2">
      <c r="A30">
        <v>2.4</v>
      </c>
      <c r="B30">
        <v>3.0939999999999999</v>
      </c>
    </row>
    <row r="31" spans="1:2" x14ac:dyDescent="0.2">
      <c r="A31">
        <v>2.85</v>
      </c>
      <c r="B31">
        <v>3.18</v>
      </c>
    </row>
    <row r="32" spans="1:2" x14ac:dyDescent="0.2">
      <c r="A32">
        <v>3.4</v>
      </c>
      <c r="B32">
        <v>3.2709999999999999</v>
      </c>
    </row>
    <row r="33" spans="1:2" x14ac:dyDescent="0.2">
      <c r="A33">
        <v>4</v>
      </c>
      <c r="B33">
        <v>3.3570000000000002</v>
      </c>
    </row>
    <row r="34" spans="1:2" x14ac:dyDescent="0.2">
      <c r="A34">
        <v>5.2</v>
      </c>
      <c r="B34">
        <v>3.4180000000000001</v>
      </c>
    </row>
    <row r="35" spans="1:2" x14ac:dyDescent="0.2">
      <c r="A35">
        <v>6.65</v>
      </c>
      <c r="B35">
        <v>3.4780000000000002</v>
      </c>
    </row>
    <row r="36" spans="1:2" x14ac:dyDescent="0.2">
      <c r="A36">
        <v>7.85</v>
      </c>
      <c r="B36">
        <v>3.5190000000000001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Ebinger2019_TableSM1</vt:lpstr>
      <vt:lpstr>Ebinger2019_Clean</vt:lpstr>
      <vt:lpstr>Stevens2021</vt:lpstr>
      <vt:lpstr>Maguire1994</vt:lpstr>
      <vt:lpstr>Boore2016</vt:lpstr>
      <vt:lpstr>Boore2016!tmp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Williams</dc:creator>
  <cp:lastModifiedBy>Jack Williams</cp:lastModifiedBy>
  <dcterms:created xsi:type="dcterms:W3CDTF">2021-02-17T08:11:21Z</dcterms:created>
  <dcterms:modified xsi:type="dcterms:W3CDTF">2021-02-21T11:33:03Z</dcterms:modified>
</cp:coreProperties>
</file>