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0" yWindow="465" windowWidth="20730" windowHeight="11760" tabRatio="689" activeTab="2"/>
  </bookViews>
  <sheets>
    <sheet name="接口列表" sheetId="4" r:id="rId1"/>
    <sheet name="测试问题" sheetId="2" state="hidden" r:id="rId2"/>
    <sheet name="前端功能列表" sheetId="5" r:id="rId3"/>
    <sheet name="功能点个数统计-0621" sheetId="15" r:id="rId4"/>
    <sheet name="功能点个数统计" sheetId="6" r:id="rId5"/>
    <sheet name="附件00.问题管理表" sheetId="13" r:id="rId6"/>
    <sheet name="附件01.流量监控-说明" sheetId="7" r:id="rId7"/>
    <sheet name="附件02.目录监控-说明" sheetId="8" r:id="rId8"/>
    <sheet name="附件03.实例页面调整" sheetId="10" r:id="rId9"/>
    <sheet name="附件04.实例申请、审核信息确认-作业中" sheetId="9" r:id="rId10"/>
    <sheet name="附件05.告警管理-作业中" sheetId="11" r:id="rId11"/>
    <sheet name="附件06.集群调整-作业中" sheetId="14" r:id="rId12"/>
    <sheet name="附件07-主机资源监控" sheetId="16" r:id="rId13"/>
  </sheets>
  <definedNames>
    <definedName name="_xlnm._FilterDatabase" localSheetId="0" hidden="1">接口列表!$A$1:$J$105</definedName>
    <definedName name="_xlnm._FilterDatabase" localSheetId="2" hidden="1">前端功能列表!$A$1:$M$254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5"/>
  <c r="G40"/>
  <c r="K43"/>
  <c r="I43"/>
  <c r="G43"/>
  <c r="E43"/>
  <c r="K32"/>
  <c r="I32"/>
  <c r="G32"/>
  <c r="E32"/>
  <c r="K7"/>
  <c r="I7"/>
  <c r="G7"/>
  <c r="E7"/>
  <c r="I19" i="6"/>
  <c r="D6"/>
</calcChain>
</file>

<file path=xl/sharedStrings.xml><?xml version="1.0" encoding="utf-8"?>
<sst xmlns="http://schemas.openxmlformats.org/spreadsheetml/2006/main" count="2767" uniqueCount="869">
  <si>
    <t>已开发</t>
    <phoneticPr fontId="31" type="noConversion"/>
  </si>
  <si>
    <t>已开发</t>
    <phoneticPr fontId="31" type="noConversion"/>
  </si>
  <si>
    <t>序号</t>
    <phoneticPr fontId="31" type="noConversion"/>
  </si>
  <si>
    <t>问题描述</t>
    <phoneticPr fontId="31" type="noConversion"/>
  </si>
  <si>
    <t>没有批量注册模版，建议提供模版可以下</t>
    <phoneticPr fontId="31" type="noConversion"/>
  </si>
  <si>
    <t>反馈人</t>
    <phoneticPr fontId="31" type="noConversion"/>
  </si>
  <si>
    <t>高杰</t>
    <phoneticPr fontId="31" type="noConversion"/>
  </si>
  <si>
    <t>功能点</t>
    <phoneticPr fontId="31" type="noConversion"/>
  </si>
  <si>
    <t>主机管理</t>
    <phoneticPr fontId="31" type="noConversion"/>
  </si>
  <si>
    <t>注册成功，页面没自动刷新</t>
    <phoneticPr fontId="31" type="noConversion"/>
  </si>
  <si>
    <t>网段管理</t>
    <phoneticPr fontId="31" type="noConversion"/>
  </si>
  <si>
    <t>序号</t>
    <phoneticPr fontId="31" type="noConversion"/>
  </si>
  <si>
    <t>接口名称</t>
    <phoneticPr fontId="31" type="noConversion"/>
  </si>
  <si>
    <t>开发进度</t>
    <phoneticPr fontId="31" type="noConversion"/>
  </si>
  <si>
    <t>集成进度</t>
    <phoneticPr fontId="31" type="noConversion"/>
  </si>
  <si>
    <t>集群启用</t>
    <phoneticPr fontId="31" type="noConversion"/>
  </si>
  <si>
    <t>集群停用</t>
    <phoneticPr fontId="31" type="noConversion"/>
  </si>
  <si>
    <t>备注</t>
    <phoneticPr fontId="31" type="noConversion"/>
  </si>
  <si>
    <t>登记时，默认启用</t>
    <phoneticPr fontId="31" type="noConversion"/>
  </si>
  <si>
    <t>存储登记</t>
    <phoneticPr fontId="31" type="noConversion"/>
  </si>
  <si>
    <t>存储编辑</t>
    <phoneticPr fontId="31" type="noConversion"/>
  </si>
  <si>
    <t>存储出库</t>
    <phoneticPr fontId="31" type="noConversion"/>
  </si>
  <si>
    <t>RG管理-停用</t>
    <phoneticPr fontId="31" type="noConversion"/>
  </si>
  <si>
    <t>RG管理-注销</t>
    <phoneticPr fontId="31" type="noConversion"/>
  </si>
  <si>
    <t>接口频率</t>
    <phoneticPr fontId="31" type="noConversion"/>
  </si>
  <si>
    <t>RG管理-启用</t>
    <phoneticPr fontId="31" type="noConversion"/>
  </si>
  <si>
    <t>集群出库</t>
    <phoneticPr fontId="31" type="noConversion"/>
  </si>
  <si>
    <t>集群登记</t>
    <phoneticPr fontId="31" type="noConversion"/>
  </si>
  <si>
    <t>RG管理-登记</t>
    <phoneticPr fontId="31" type="noConversion"/>
  </si>
  <si>
    <t>涉及功能</t>
    <phoneticPr fontId="31" type="noConversion"/>
  </si>
  <si>
    <t>集群管理</t>
    <phoneticPr fontId="31" type="noConversion"/>
  </si>
  <si>
    <t>存储管理</t>
    <phoneticPr fontId="31" type="noConversion"/>
  </si>
  <si>
    <t>共享管理</t>
    <phoneticPr fontId="31" type="noConversion"/>
  </si>
  <si>
    <t>共享编辑</t>
    <phoneticPr fontId="31" type="noConversion"/>
  </si>
  <si>
    <t>网段登记</t>
    <phoneticPr fontId="31" type="noConversion"/>
  </si>
  <si>
    <t>网段编辑</t>
    <phoneticPr fontId="31" type="noConversion"/>
  </si>
  <si>
    <t>网段启用</t>
    <phoneticPr fontId="31" type="noConversion"/>
  </si>
  <si>
    <t>网段停用</t>
    <phoneticPr fontId="31" type="noConversion"/>
  </si>
  <si>
    <t>网段出库</t>
    <phoneticPr fontId="31" type="noConversion"/>
  </si>
  <si>
    <t>软件登记</t>
    <phoneticPr fontId="31" type="noConversion"/>
  </si>
  <si>
    <t>软件启用</t>
    <phoneticPr fontId="31" type="noConversion"/>
  </si>
  <si>
    <t>软件停用</t>
    <phoneticPr fontId="31" type="noConversion"/>
  </si>
  <si>
    <t>软件出库</t>
    <phoneticPr fontId="31" type="noConversion"/>
  </si>
  <si>
    <t>软件管理</t>
    <phoneticPr fontId="31" type="noConversion"/>
  </si>
  <si>
    <t>主机入库</t>
    <phoneticPr fontId="31" type="noConversion"/>
  </si>
  <si>
    <t>主机深度监控开、关</t>
    <phoneticPr fontId="31" type="noConversion"/>
  </si>
  <si>
    <t>主机管理</t>
    <phoneticPr fontId="31" type="noConversion"/>
  </si>
  <si>
    <t>主机启用</t>
    <phoneticPr fontId="31" type="noConversion"/>
  </si>
  <si>
    <t>主机停用</t>
    <phoneticPr fontId="31" type="noConversion"/>
  </si>
  <si>
    <t>主机出库</t>
    <phoneticPr fontId="31" type="noConversion"/>
  </si>
  <si>
    <t>实例停用</t>
    <phoneticPr fontId="31" type="noConversion"/>
  </si>
  <si>
    <t>实例注销</t>
    <phoneticPr fontId="31" type="noConversion"/>
  </si>
  <si>
    <t>实例性能变更</t>
    <phoneticPr fontId="31" type="noConversion"/>
  </si>
  <si>
    <t>异步</t>
    <phoneticPr fontId="31" type="noConversion"/>
  </si>
  <si>
    <t>需审批</t>
  </si>
  <si>
    <t>实例容量变更</t>
    <phoneticPr fontId="31" type="noConversion"/>
  </si>
  <si>
    <t>实例管理</t>
    <phoneticPr fontId="31" type="noConversion"/>
  </si>
  <si>
    <t>已开发</t>
    <phoneticPr fontId="31" type="noConversion"/>
  </si>
  <si>
    <t>深度监控与开关整合一起</t>
    <phoneticPr fontId="31" type="noConversion"/>
  </si>
  <si>
    <t>主机基本信息-基本信息</t>
    <phoneticPr fontId="31" type="noConversion"/>
  </si>
  <si>
    <t>挂载容器目录</t>
    <phoneticPr fontId="31" type="noConversion"/>
  </si>
  <si>
    <t>异步</t>
    <rPh sb="0" eb="1">
      <t>yi bu</t>
    </rPh>
    <phoneticPr fontId="31" type="noConversion"/>
  </si>
  <si>
    <t>同步</t>
    <rPh sb="0" eb="1">
      <t>tong bu</t>
    </rPh>
    <phoneticPr fontId="31" type="noConversion"/>
  </si>
  <si>
    <t>实例创建</t>
    <rPh sb="2" eb="3">
      <t>chuang j</t>
    </rPh>
    <phoneticPr fontId="31" type="noConversion"/>
  </si>
  <si>
    <t>实例启用</t>
    <phoneticPr fontId="31" type="noConversion"/>
  </si>
  <si>
    <t>实例备份</t>
    <rPh sb="0" eb="1">
      <t>shi li</t>
    </rPh>
    <rPh sb="2" eb="3">
      <t>bei f</t>
    </rPh>
    <phoneticPr fontId="31" type="noConversion"/>
  </si>
  <si>
    <t>实例恢复</t>
    <rPh sb="0" eb="1">
      <t>shi li</t>
    </rPh>
    <rPh sb="2" eb="3">
      <t>hui f</t>
    </rPh>
    <phoneticPr fontId="31" type="noConversion"/>
  </si>
  <si>
    <t>接口编号</t>
    <rPh sb="0" eb="1">
      <t>jie k</t>
    </rPh>
    <rPh sb="2" eb="3">
      <t>bian hao</t>
    </rPh>
    <phoneticPr fontId="31" type="noConversion"/>
  </si>
  <si>
    <t>备份策略添加</t>
    <rPh sb="4" eb="5">
      <t>tian jia</t>
    </rPh>
    <phoneticPr fontId="31" type="noConversion"/>
  </si>
  <si>
    <t>备份策略删除</t>
    <rPh sb="4" eb="5">
      <t>shan c</t>
    </rPh>
    <phoneticPr fontId="31" type="noConversion"/>
  </si>
  <si>
    <t>备份策略编辑</t>
    <rPh sb="4" eb="5">
      <t>bian ji</t>
    </rPh>
    <phoneticPr fontId="31" type="noConversion"/>
  </si>
  <si>
    <t>实例单元停止</t>
    <rPh sb="0" eb="1">
      <t>shi li</t>
    </rPh>
    <rPh sb="2" eb="3">
      <t>dan yuan</t>
    </rPh>
    <rPh sb="4" eb="5">
      <t>ting zhi</t>
    </rPh>
    <phoneticPr fontId="31" type="noConversion"/>
  </si>
  <si>
    <t>实例单元启动</t>
    <rPh sb="0" eb="1">
      <t>shi li</t>
    </rPh>
    <rPh sb="2" eb="3">
      <t>dan yuan</t>
    </rPh>
    <rPh sb="4" eb="5">
      <t>qi dong</t>
    </rPh>
    <phoneticPr fontId="31" type="noConversion"/>
  </si>
  <si>
    <t>实例单元备份</t>
    <rPh sb="0" eb="1">
      <t>shi li</t>
    </rPh>
    <rPh sb="2" eb="3">
      <t>dan y</t>
    </rPh>
    <rPh sb="4" eb="5">
      <t>bei f</t>
    </rPh>
    <phoneticPr fontId="31" type="noConversion"/>
  </si>
  <si>
    <t>实例单元恢复</t>
    <rPh sb="0" eb="1">
      <t>shi l</t>
    </rPh>
    <rPh sb="2" eb="3">
      <t>dan y</t>
    </rPh>
    <rPh sb="4" eb="5">
      <t>hui fu</t>
    </rPh>
    <phoneticPr fontId="31" type="noConversion"/>
  </si>
  <si>
    <t>实例单元迁移</t>
    <rPh sb="0" eb="1">
      <t>shi li</t>
    </rPh>
    <rPh sb="2" eb="3">
      <t>dan y</t>
    </rPh>
    <rPh sb="4" eb="5">
      <t>qian yi</t>
    </rPh>
    <phoneticPr fontId="31" type="noConversion"/>
  </si>
  <si>
    <t>实例单元重建</t>
    <rPh sb="0" eb="1">
      <t>shi li</t>
    </rPh>
    <rPh sb="2" eb="3">
      <t>dan y</t>
    </rPh>
    <rPh sb="4" eb="5">
      <t>chong</t>
    </rPh>
    <rPh sb="5" eb="6">
      <t>jian</t>
    </rPh>
    <phoneticPr fontId="31" type="noConversion"/>
  </si>
  <si>
    <t>实例单元管理</t>
    <rPh sb="0" eb="1">
      <t>shi li</t>
    </rPh>
    <rPh sb="2" eb="3">
      <t>dan yuan</t>
    </rPh>
    <rPh sb="4" eb="5">
      <t>guan li</t>
    </rPh>
    <phoneticPr fontId="31" type="noConversion"/>
  </si>
  <si>
    <t>实例单元监控</t>
    <rPh sb="0" eb="1">
      <t>shi li</t>
    </rPh>
    <rPh sb="2" eb="3">
      <t>dan yuan</t>
    </rPh>
    <rPh sb="4" eb="5">
      <t>jian kong</t>
    </rPh>
    <phoneticPr fontId="31" type="noConversion"/>
  </si>
  <si>
    <t>单元容器data和log目录使用量查询</t>
    <rPh sb="0" eb="1">
      <t>dan yuan</t>
    </rPh>
    <phoneticPr fontId="31" type="noConversion"/>
  </si>
  <si>
    <t>单元容器目录使用量月查询</t>
    <rPh sb="0" eb="1">
      <t>dan yuan</t>
    </rPh>
    <phoneticPr fontId="31" type="noConversion"/>
  </si>
  <si>
    <t>单元容器cpu使用率查询</t>
    <rPh sb="0" eb="1">
      <t>dan yuan</t>
    </rPh>
    <phoneticPr fontId="31" type="noConversion"/>
  </si>
  <si>
    <t>单元容器cpu使用率月查询</t>
    <rPh sb="0" eb="1">
      <t>dan yuan</t>
    </rPh>
    <phoneticPr fontId="31" type="noConversion"/>
  </si>
  <si>
    <t>单元容器内存使用率查询</t>
    <rPh sb="0" eb="1">
      <t>dan y</t>
    </rPh>
    <phoneticPr fontId="31" type="noConversion"/>
  </si>
  <si>
    <t>单元容器内存使用率月查询</t>
    <rPh sb="0" eb="1">
      <t>dan yuan</t>
    </rPh>
    <phoneticPr fontId="31" type="noConversion"/>
  </si>
  <si>
    <t>upsql或者uproxy状态查询</t>
    <phoneticPr fontId="31" type="noConversion"/>
  </si>
  <si>
    <t>upsql线程连接查询</t>
    <phoneticPr fontId="31" type="noConversion"/>
  </si>
  <si>
    <t>upsql线程连接月查询</t>
    <phoneticPr fontId="31" type="noConversion"/>
  </si>
  <si>
    <t>upsql的thread cache使用率查询</t>
    <phoneticPr fontId="31" type="noConversion"/>
  </si>
  <si>
    <t>upsql的thread cache使用率月查询</t>
    <phoneticPr fontId="31" type="noConversion"/>
  </si>
  <si>
    <t>upsql error文件大小实时查询</t>
    <phoneticPr fontId="31" type="noConversion"/>
  </si>
  <si>
    <t>upsql慢查询文件实时查询</t>
    <phoneticPr fontId="31" type="noConversion"/>
  </si>
  <si>
    <t>upsql表文件大小实时查询</t>
    <phoneticPr fontId="31" type="noConversion"/>
  </si>
  <si>
    <t>upsql锁等待实时查询</t>
    <phoneticPr fontId="31" type="noConversion"/>
  </si>
  <si>
    <t>upsql负载查询</t>
    <phoneticPr fontId="31" type="noConversion"/>
  </si>
  <si>
    <t>upsql负载月查询</t>
    <phoneticPr fontId="31" type="noConversion"/>
  </si>
  <si>
    <t>upsql缓冲池大小查询</t>
    <phoneticPr fontId="31" type="noConversion"/>
  </si>
  <si>
    <t>upsql缓冲池大小月查询</t>
    <phoneticPr fontId="31" type="noConversion"/>
  </si>
  <si>
    <t>upsql缓冲池脏页数查询</t>
    <phoneticPr fontId="31" type="noConversion"/>
  </si>
  <si>
    <t>upsql缓冲池脏页数月查询</t>
    <phoneticPr fontId="31" type="noConversion"/>
  </si>
  <si>
    <t>upsql缓冲池命中率查询</t>
    <phoneticPr fontId="31" type="noConversion"/>
  </si>
  <si>
    <t>upsql缓冲池命中率月查询</t>
    <phoneticPr fontId="31" type="noConversion"/>
  </si>
  <si>
    <t>实例单元慢日志开启</t>
    <rPh sb="0" eb="1">
      <t>shi li</t>
    </rPh>
    <rPh sb="2" eb="3">
      <t>dan yuan</t>
    </rPh>
    <rPh sb="4" eb="5">
      <t>man</t>
    </rPh>
    <rPh sb="5" eb="6">
      <t>ri z</t>
    </rPh>
    <rPh sb="7" eb="8">
      <t>kai q</t>
    </rPh>
    <phoneticPr fontId="31" type="noConversion"/>
  </si>
  <si>
    <t>实例单元慢日志关闭</t>
    <rPh sb="0" eb="1">
      <t>shi li</t>
    </rPh>
    <rPh sb="2" eb="3">
      <t>dan yuan</t>
    </rPh>
    <rPh sb="4" eb="5">
      <t>man</t>
    </rPh>
    <rPh sb="5" eb="6">
      <t>ri z</t>
    </rPh>
    <rPh sb="7" eb="8">
      <t>guan bi</t>
    </rPh>
    <phoneticPr fontId="31" type="noConversion"/>
  </si>
  <si>
    <t>upsql打开表数查询</t>
    <phoneticPr fontId="31" type="noConversion"/>
  </si>
  <si>
    <t>upsql打开表数月查询</t>
    <phoneticPr fontId="31" type="noConversion"/>
  </si>
  <si>
    <t>upsql主从复制实时查询</t>
    <phoneticPr fontId="31" type="noConversion"/>
  </si>
  <si>
    <t>upproxy日志文件大小查询</t>
    <rPh sb="7" eb="8">
      <t>ri zhi</t>
    </rPh>
    <phoneticPr fontId="31" type="noConversion"/>
  </si>
  <si>
    <t>upproxy会话实时查询</t>
    <phoneticPr fontId="31" type="noConversion"/>
  </si>
  <si>
    <t>upsql关联组件服务状态实时监控</t>
    <phoneticPr fontId="31" type="noConversion"/>
  </si>
  <si>
    <t>upsql核心进程实时查询</t>
    <phoneticPr fontId="31" type="noConversion"/>
  </si>
  <si>
    <t>主机资源监控</t>
    <phoneticPr fontId="31" type="noConversion"/>
  </si>
  <si>
    <t>cpu使用率查询</t>
    <phoneticPr fontId="31" type="noConversion"/>
  </si>
  <si>
    <t>cpu使用率月查询</t>
    <phoneticPr fontId="31" type="noConversion"/>
  </si>
  <si>
    <t>内存使用率查询</t>
    <phoneticPr fontId="31" type="noConversion"/>
  </si>
  <si>
    <t>内存使用率月查询</t>
    <phoneticPr fontId="31" type="noConversion"/>
  </si>
  <si>
    <t>网络输入输出查询</t>
    <phoneticPr fontId="31" type="noConversion"/>
  </si>
  <si>
    <t>网络输入输出月查询</t>
    <phoneticPr fontId="31" type="noConversion"/>
  </si>
  <si>
    <t>home目录使用量查询</t>
    <phoneticPr fontId="31" type="noConversion"/>
  </si>
  <si>
    <t>home目录使用量月查询</t>
    <phoneticPr fontId="31" type="noConversion"/>
  </si>
  <si>
    <t>root目录使用量查询</t>
    <phoneticPr fontId="31" type="noConversion"/>
  </si>
  <si>
    <t>root目录使用量月查询</t>
    <phoneticPr fontId="31" type="noConversion"/>
  </si>
  <si>
    <t>监控项管理</t>
    <rPh sb="0" eb="1">
      <t>jian kong x</t>
    </rPh>
    <rPh sb="3" eb="4">
      <t>guan li</t>
    </rPh>
    <phoneticPr fontId="31" type="noConversion"/>
  </si>
  <si>
    <t>监控项启动</t>
    <phoneticPr fontId="31" type="noConversion"/>
  </si>
  <si>
    <t>监控项停止</t>
    <phoneticPr fontId="31" type="noConversion"/>
  </si>
  <si>
    <t>监控事件启动</t>
    <rPh sb="2" eb="3">
      <t>shi jian</t>
    </rPh>
    <phoneticPr fontId="31" type="noConversion"/>
  </si>
  <si>
    <t>监控事件停止</t>
    <rPh sb="2" eb="3">
      <t>shi jian</t>
    </rPh>
    <phoneticPr fontId="31" type="noConversion"/>
  </si>
  <si>
    <t>监控事件编辑</t>
    <rPh sb="2" eb="3">
      <t>shi jian</t>
    </rPh>
    <rPh sb="4" eb="5">
      <t>bian ji</t>
    </rPh>
    <phoneticPr fontId="31" type="noConversion"/>
  </si>
  <si>
    <t>监控事件管理</t>
    <rPh sb="0" eb="1">
      <t>jian kong x</t>
    </rPh>
    <rPh sb="2" eb="3">
      <t>shi jian</t>
    </rPh>
    <rPh sb="4" eb="5">
      <t>guan li</t>
    </rPh>
    <phoneticPr fontId="31" type="noConversion"/>
  </si>
  <si>
    <t>监控事件配置查询</t>
    <rPh sb="0" eb="1">
      <t>jian k</t>
    </rPh>
    <rPh sb="2" eb="3">
      <t>shi jian</t>
    </rPh>
    <rPh sb="4" eb="5">
      <t>pei zhi</t>
    </rPh>
    <rPh sb="6" eb="7">
      <t>cha x</t>
    </rPh>
    <phoneticPr fontId="31" type="noConversion"/>
  </si>
  <si>
    <t>监控项配置编辑</t>
    <rPh sb="3" eb="4">
      <t>pei zhi</t>
    </rPh>
    <rPh sb="5" eb="6">
      <t>bian ji</t>
    </rPh>
    <phoneticPr fontId="31" type="noConversion"/>
  </si>
  <si>
    <t>监控事件查询</t>
    <rPh sb="0" eb="1">
      <t>jian k</t>
    </rPh>
    <rPh sb="2" eb="3">
      <t>shi j</t>
    </rPh>
    <rPh sb="4" eb="5">
      <t>cha x</t>
    </rPh>
    <phoneticPr fontId="31" type="noConversion"/>
  </si>
  <si>
    <t>监控项配置查询</t>
    <rPh sb="0" eb="1">
      <t>jian k</t>
    </rPh>
    <rPh sb="2" eb="3">
      <t>x</t>
    </rPh>
    <rPh sb="3" eb="4">
      <t>pei zhi</t>
    </rPh>
    <rPh sb="5" eb="6">
      <t>cha x</t>
    </rPh>
    <phoneticPr fontId="31" type="noConversion"/>
  </si>
  <si>
    <t>平台资源监控</t>
    <rPh sb="0" eb="1">
      <t>ping t</t>
    </rPh>
    <rPh sb="2" eb="3">
      <t>zi yuan</t>
    </rPh>
    <rPh sb="4" eb="5">
      <t>jian kong</t>
    </rPh>
    <phoneticPr fontId="31" type="noConversion"/>
  </si>
  <si>
    <t>平台组件状态查询（）</t>
    <rPh sb="0" eb="1">
      <t>ping t</t>
    </rPh>
    <rPh sb="2" eb="3">
      <t>zu jian</t>
    </rPh>
    <rPh sb="4" eb="5">
      <t>zhuang t</t>
    </rPh>
    <rPh sb="6" eb="7">
      <t>cha x</t>
    </rPh>
    <phoneticPr fontId="31" type="noConversion"/>
  </si>
  <si>
    <t>主机组件状态查询（consul agent／ horus agnet ／swarm agent ／docker ／ docker plugin）</t>
    <rPh sb="0" eb="1">
      <t>zhu ji</t>
    </rPh>
    <rPh sb="2" eb="3">
      <t>zu jian</t>
    </rPh>
    <rPh sb="4" eb="5">
      <t>zhuang t</t>
    </rPh>
    <rPh sb="6" eb="7">
      <t>cha x</t>
    </rPh>
    <phoneticPr fontId="31" type="noConversion"/>
  </si>
  <si>
    <t>告警通知</t>
    <rPh sb="0" eb="1">
      <t>gao jing</t>
    </rPh>
    <rPh sb="2" eb="3">
      <t>tong zhi</t>
    </rPh>
    <phoneticPr fontId="31" type="noConversion"/>
  </si>
  <si>
    <t>调试优先级</t>
    <rPh sb="0" eb="1">
      <t>tiao shi</t>
    </rPh>
    <rPh sb="2" eb="3">
      <t>you xian q</t>
    </rPh>
    <rPh sb="4" eb="5">
      <t>ji</t>
    </rPh>
    <phoneticPr fontId="31" type="noConversion"/>
  </si>
  <si>
    <t>单元测试</t>
    <rPh sb="0" eb="1">
      <t>dan yuan</t>
    </rPh>
    <rPh sb="2" eb="3">
      <t>ce shi</t>
    </rPh>
    <phoneticPr fontId="31" type="noConversion"/>
  </si>
  <si>
    <t>任务查询</t>
    <rPh sb="0" eb="1">
      <t>ren wu</t>
    </rPh>
    <rPh sb="2" eb="3">
      <t>cha x</t>
    </rPh>
    <phoneticPr fontId="31" type="noConversion"/>
  </si>
  <si>
    <t>已通过</t>
    <rPh sb="0" eb="1">
      <t>yi</t>
    </rPh>
    <rPh sb="1" eb="2">
      <t>tong guo</t>
    </rPh>
    <phoneticPr fontId="31" type="noConversion"/>
  </si>
  <si>
    <t>未通过</t>
    <rPh sb="0" eb="1">
      <t>wei</t>
    </rPh>
    <rPh sb="1" eb="2">
      <t>tong g</t>
    </rPh>
    <phoneticPr fontId="31" type="noConversion"/>
  </si>
  <si>
    <t>实例备份文件查询</t>
    <rPh sb="0" eb="1">
      <t>shi li</t>
    </rPh>
    <rPh sb="2" eb="3">
      <t>bei f</t>
    </rPh>
    <rPh sb="4" eb="5">
      <t>wen j</t>
    </rPh>
    <rPh sb="6" eb="7">
      <t>cha x</t>
    </rPh>
    <phoneticPr fontId="31" type="noConversion"/>
  </si>
  <si>
    <t>共享注销</t>
    <rPh sb="2" eb="3">
      <t>zhu xiao</t>
    </rPh>
    <phoneticPr fontId="31" type="noConversion"/>
  </si>
  <si>
    <t>共享登记</t>
    <rPh sb="2" eb="3">
      <t>deng ji</t>
    </rPh>
    <phoneticPr fontId="31" type="noConversion"/>
  </si>
  <si>
    <t>集群详细信息查询</t>
    <phoneticPr fontId="31" type="noConversion"/>
  </si>
  <si>
    <t>集群概要信息查询</t>
    <rPh sb="2" eb="3">
      <t>gai yao</t>
    </rPh>
    <phoneticPr fontId="31" type="noConversion"/>
  </si>
  <si>
    <t>开发未完成</t>
    <rPh sb="2" eb="3">
      <t>wei</t>
    </rPh>
    <rPh sb="3" eb="4">
      <t>wan c</t>
    </rPh>
    <phoneticPr fontId="31" type="noConversion"/>
  </si>
  <si>
    <t>序号</t>
  </si>
  <si>
    <t>功能大类</t>
  </si>
  <si>
    <t>功能小类</t>
  </si>
  <si>
    <t>功能子类</t>
  </si>
  <si>
    <t>功能名称</t>
  </si>
  <si>
    <t>资源管理</t>
  </si>
  <si>
    <t>站点管理</t>
  </si>
  <si>
    <t>站点登记</t>
  </si>
  <si>
    <t>站点信息录入</t>
  </si>
  <si>
    <t>站点连接NAS验证</t>
  </si>
  <si>
    <t>站点启用</t>
  </si>
  <si>
    <t>站点停用</t>
  </si>
  <si>
    <t>站点出库</t>
  </si>
  <si>
    <t>站点信息查询</t>
  </si>
  <si>
    <t>站点所有集群CPU使用情况</t>
  </si>
  <si>
    <t>站点所有集群内存使用情况</t>
  </si>
  <si>
    <t>集群管理</t>
  </si>
  <si>
    <t>集群登记</t>
  </si>
  <si>
    <t>集群信息创建登记</t>
  </si>
  <si>
    <t>集群信息变更</t>
  </si>
  <si>
    <t>集群停用</t>
  </si>
  <si>
    <t>集群启用</t>
  </si>
  <si>
    <t>集群出库</t>
  </si>
  <si>
    <t>集群出库约束检查</t>
  </si>
  <si>
    <t>主机管理</t>
  </si>
  <si>
    <t>主机注册</t>
  </si>
  <si>
    <t>主机信息录入，包含选择初始化软件版本</t>
  </si>
  <si>
    <t>主机入库</t>
  </si>
  <si>
    <t>主机验证及初始化</t>
  </si>
  <si>
    <t>必备组件安装</t>
  </si>
  <si>
    <t>主机硬件信息收集</t>
  </si>
  <si>
    <t>主机停用</t>
  </si>
  <si>
    <t>主机启用</t>
  </si>
  <si>
    <t>主机出库</t>
  </si>
  <si>
    <t>主机信息查询</t>
  </si>
  <si>
    <t>SAN管理</t>
  </si>
  <si>
    <t>SAN登记</t>
  </si>
  <si>
    <t>RAID group管理</t>
  </si>
  <si>
    <t>RG入库</t>
  </si>
  <si>
    <t>RG入库约束验证</t>
  </si>
  <si>
    <t>RG启用</t>
  </si>
  <si>
    <t>RG停用</t>
  </si>
  <si>
    <t>RG出库</t>
  </si>
  <si>
    <t>RG出库约束验证</t>
  </si>
  <si>
    <t>SAN出库</t>
  </si>
  <si>
    <t>SAN使用情况查询</t>
  </si>
  <si>
    <t>NAS管理</t>
  </si>
  <si>
    <t>NAS登记</t>
  </si>
  <si>
    <t>NAS使用情况查询</t>
  </si>
  <si>
    <t>软件管理</t>
  </si>
  <si>
    <t>软件入库</t>
  </si>
  <si>
    <t>软件介质信息录入</t>
  </si>
  <si>
    <t>软件介质导入软件仓库</t>
  </si>
  <si>
    <t>配置参数管理（对应软件版本）</t>
  </si>
  <si>
    <t>添加</t>
  </si>
  <si>
    <t>编辑</t>
  </si>
  <si>
    <t>删除</t>
  </si>
  <si>
    <t>软件介质启用</t>
  </si>
  <si>
    <t>软件介质停用</t>
  </si>
  <si>
    <t>软件出库</t>
  </si>
  <si>
    <t>介质出库</t>
  </si>
  <si>
    <t>介质出库约束检查</t>
  </si>
  <si>
    <t>DBaaS实例管理</t>
  </si>
  <si>
    <t>DBaaS实例查询</t>
  </si>
  <si>
    <t>DBaaS实例申请</t>
  </si>
  <si>
    <t>DBaaS资源变更申请</t>
  </si>
  <si>
    <t>DBaaS实例启用</t>
  </si>
  <si>
    <t>DBaaS实例停用</t>
  </si>
  <si>
    <t>DBaaS实例备份</t>
  </si>
  <si>
    <t>DBaaS实例手动备份</t>
  </si>
  <si>
    <t>DBaaS实例自动备份</t>
  </si>
  <si>
    <t>DBaaS实例注销</t>
  </si>
  <si>
    <t>DBaaS实例账号管理</t>
  </si>
  <si>
    <t>DBaaS实例账号增加</t>
  </si>
  <si>
    <t>DBaaS实例账号编辑</t>
  </si>
  <si>
    <t>DBaaS实例账号删除</t>
  </si>
  <si>
    <t>DBaaS实例参数维护</t>
  </si>
  <si>
    <t>DBaaS实例参数修改</t>
  </si>
  <si>
    <t>DBaaS实例重启</t>
  </si>
  <si>
    <t>DBaaS实例备份与恢复</t>
  </si>
  <si>
    <t>DBaaS实例备份文件查询</t>
  </si>
  <si>
    <t>DBaaS实例恢复</t>
  </si>
  <si>
    <t>DBaaS实例备份策略增加</t>
  </si>
  <si>
    <t>DBaaS实例备份策略编辑</t>
  </si>
  <si>
    <t>DBaaS实例备份策略删除</t>
  </si>
  <si>
    <t>DBaaS实例IP白名单管理</t>
  </si>
  <si>
    <t>DBaaS实例IP白名单添加</t>
  </si>
  <si>
    <t>DBaaS实例白名单删除</t>
  </si>
  <si>
    <t>UPProxy实例管理</t>
  </si>
  <si>
    <t>启用</t>
  </si>
  <si>
    <t>停用</t>
  </si>
  <si>
    <t>迁移</t>
  </si>
  <si>
    <t>访问路径修改</t>
  </si>
  <si>
    <t>状态查询</t>
  </si>
  <si>
    <t>UPSQL实例管理</t>
  </si>
  <si>
    <t>隔离</t>
  </si>
  <si>
    <t>回切</t>
  </si>
  <si>
    <t>备份</t>
  </si>
  <si>
    <t>DBaaS资源变更申请审核</t>
  </si>
  <si>
    <t>DBaaS实例申请审核</t>
  </si>
  <si>
    <t>DBaaS实例指定IP段</t>
  </si>
  <si>
    <t>DBaaS实例指定物理机</t>
  </si>
  <si>
    <t>DBaaS实例性能套餐变更审核</t>
  </si>
  <si>
    <t>DBaaS实例表空间扩容申请审核</t>
  </si>
  <si>
    <t>DBaaS实例备份空间申请审核</t>
  </si>
  <si>
    <t>监控</t>
  </si>
  <si>
    <t>主机监控</t>
  </si>
  <si>
    <t>主机节点分配率监控</t>
  </si>
  <si>
    <r>
      <t>主机CPU</t>
    </r>
    <r>
      <rPr>
        <sz val="10"/>
        <color rgb="FF000000"/>
        <rFont val="DengXian"/>
        <family val="2"/>
      </rPr>
      <t>分配率监控</t>
    </r>
  </si>
  <si>
    <t>主机内存分配率监控</t>
  </si>
  <si>
    <r>
      <t>主机CPU</t>
    </r>
    <r>
      <rPr>
        <sz val="10"/>
        <color rgb="FF000000"/>
        <rFont val="DengXian"/>
        <family val="2"/>
      </rPr>
      <t>使用率监控</t>
    </r>
  </si>
  <si>
    <t>主机内存使用率监控</t>
  </si>
  <si>
    <t>物理网卡的流入量</t>
  </si>
  <si>
    <t>物理网卡的流出量</t>
  </si>
  <si>
    <t>主机home目录总量</t>
  </si>
  <si>
    <r>
      <t>主机Home</t>
    </r>
    <r>
      <rPr>
        <sz val="10"/>
        <color rgb="FF000000"/>
        <rFont val="DengXian"/>
        <family val="2"/>
      </rPr>
      <t>目录使用率</t>
    </r>
  </si>
  <si>
    <t>根目录总量</t>
  </si>
  <si>
    <t>根目录使用率</t>
  </si>
  <si>
    <t>DBaaS实例内UPSQL拓扑状态监控</t>
  </si>
  <si>
    <t>被用于连接主服务器的主机</t>
  </si>
  <si>
    <t>当前的主服务器端口号</t>
  </si>
  <si>
    <t>主服务器的server-id</t>
  </si>
  <si>
    <t>运行状态</t>
  </si>
  <si>
    <t>角色</t>
  </si>
  <si>
    <t>读写模式</t>
  </si>
  <si>
    <r>
      <t>slave_sql</t>
    </r>
    <r>
      <rPr>
        <sz val="10"/>
        <color rgb="FF000000"/>
        <rFont val="DengXian"/>
        <family val="2"/>
      </rPr>
      <t>状态</t>
    </r>
  </si>
  <si>
    <r>
      <t>slave_io</t>
    </r>
    <r>
      <rPr>
        <sz val="10"/>
        <color rgb="FF000000"/>
        <rFont val="DengXian"/>
        <family val="2"/>
      </rPr>
      <t>状态</t>
    </r>
  </si>
  <si>
    <t>备库落后时间</t>
  </si>
  <si>
    <r>
      <t>备库当前binlog</t>
    </r>
    <r>
      <rPr>
        <sz val="10"/>
        <color rgb="FF000000"/>
        <rFont val="DengXian"/>
        <family val="2"/>
      </rPr>
      <t>文件名</t>
    </r>
  </si>
  <si>
    <r>
      <t>备库当前binlog</t>
    </r>
    <r>
      <rPr>
        <sz val="10"/>
        <color rgb="FF000000"/>
        <rFont val="DengXian"/>
        <family val="2"/>
      </rPr>
      <t>位置</t>
    </r>
  </si>
  <si>
    <r>
      <t>主库当前binlog</t>
    </r>
    <r>
      <rPr>
        <sz val="10"/>
        <color rgb="FF000000"/>
        <rFont val="DengXian"/>
        <family val="2"/>
      </rPr>
      <t>文件名</t>
    </r>
  </si>
  <si>
    <r>
      <t>主库当前binlog</t>
    </r>
    <r>
      <rPr>
        <sz val="10"/>
        <color rgb="FF000000"/>
        <rFont val="DengXian"/>
        <family val="2"/>
      </rPr>
      <t>位置</t>
    </r>
  </si>
  <si>
    <r>
      <t>upsql</t>
    </r>
    <r>
      <rPr>
        <sz val="10"/>
        <color rgb="FF000000"/>
        <rFont val="DengXian"/>
        <family val="2"/>
      </rPr>
      <t>所在容器内存使用率监控</t>
    </r>
  </si>
  <si>
    <r>
      <t>upsql</t>
    </r>
    <r>
      <rPr>
        <sz val="10"/>
        <color rgb="FF000000"/>
        <rFont val="DengXian"/>
        <family val="2"/>
      </rPr>
      <t>所在容器</t>
    </r>
    <r>
      <rPr>
        <sz val="10"/>
        <color rgb="FF000000"/>
        <rFont val="宋体"/>
        <family val="3"/>
        <charset val="134"/>
      </rPr>
      <t>cpu</t>
    </r>
    <r>
      <rPr>
        <sz val="10"/>
        <color rgb="FF000000"/>
        <rFont val="DengXian"/>
        <family val="2"/>
      </rPr>
      <t>使用率监控</t>
    </r>
  </si>
  <si>
    <r>
      <t>upsql</t>
    </r>
    <r>
      <rPr>
        <sz val="10"/>
        <color rgb="FF000000"/>
        <rFont val="DengXian"/>
        <family val="2"/>
      </rPr>
      <t>所在容器挂载</t>
    </r>
    <r>
      <rPr>
        <sz val="10"/>
        <color rgb="FF000000"/>
        <rFont val="宋体"/>
        <family val="3"/>
        <charset val="134"/>
      </rPr>
      <t>data</t>
    </r>
    <r>
      <rPr>
        <sz val="10"/>
        <color rgb="FF000000"/>
        <rFont val="DengXian"/>
        <family val="2"/>
      </rPr>
      <t>目录使用率</t>
    </r>
  </si>
  <si>
    <r>
      <t>upsql</t>
    </r>
    <r>
      <rPr>
        <sz val="10"/>
        <color rgb="FF000000"/>
        <rFont val="DengXian"/>
        <family val="2"/>
      </rPr>
      <t>所在容器挂载</t>
    </r>
    <r>
      <rPr>
        <sz val="10"/>
        <color rgb="FF000000"/>
        <rFont val="宋体"/>
        <family val="3"/>
        <charset val="134"/>
      </rPr>
      <t>binlog</t>
    </r>
    <r>
      <rPr>
        <sz val="10"/>
        <color rgb="FF000000"/>
        <rFont val="DengXian"/>
        <family val="2"/>
      </rPr>
      <t>目录使用率</t>
    </r>
  </si>
  <si>
    <r>
      <t>upsql</t>
    </r>
    <r>
      <rPr>
        <sz val="10"/>
        <color rgb="FF000000"/>
        <rFont val="DengXian"/>
        <family val="2"/>
      </rPr>
      <t>所在容器挂载</t>
    </r>
    <r>
      <rPr>
        <sz val="10"/>
        <color rgb="FF000000"/>
        <rFont val="宋体"/>
        <family val="3"/>
        <charset val="134"/>
      </rPr>
      <t>redolog</t>
    </r>
    <r>
      <rPr>
        <sz val="10"/>
        <color rgb="FF000000"/>
        <rFont val="DengXian"/>
        <family val="2"/>
      </rPr>
      <t>目录使用率</t>
    </r>
  </si>
  <si>
    <r>
      <t>upsql</t>
    </r>
    <r>
      <rPr>
        <sz val="10"/>
        <color rgb="FF000000"/>
        <rFont val="DengXian"/>
        <family val="2"/>
      </rPr>
      <t>所在容器挂载</t>
    </r>
    <r>
      <rPr>
        <sz val="10"/>
        <color rgb="FF000000"/>
        <rFont val="宋体"/>
        <family val="3"/>
        <charset val="134"/>
      </rPr>
      <t>rellog</t>
    </r>
    <r>
      <rPr>
        <sz val="10"/>
        <color rgb="FF000000"/>
        <rFont val="DengXian"/>
        <family val="2"/>
      </rPr>
      <t>目录使用率</t>
    </r>
  </si>
  <si>
    <t>服务运行状态监控</t>
  </si>
  <si>
    <t>upsql中的upsqld进程</t>
  </si>
  <si>
    <t>upsql中的守护进程</t>
  </si>
  <si>
    <t>最大连接总数</t>
  </si>
  <si>
    <t>失败连接总数监控</t>
  </si>
  <si>
    <t>错误日志关键字监控</t>
  </si>
  <si>
    <t>错误日志大小监控</t>
  </si>
  <si>
    <t>慢查询日志大小监控</t>
  </si>
  <si>
    <r>
      <t>upsql</t>
    </r>
    <r>
      <rPr>
        <sz val="10"/>
        <color rgb="FF000000"/>
        <rFont val="DengXian"/>
        <family val="2"/>
      </rPr>
      <t>会话信息查询</t>
    </r>
  </si>
  <si>
    <t>UPSQL会话监控</t>
  </si>
  <si>
    <t>实例中表文件与大小查询</t>
  </si>
  <si>
    <t>UPSQL实例性能监控</t>
  </si>
  <si>
    <r>
      <t>upsql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insert</t>
    </r>
    <r>
      <rPr>
        <sz val="10"/>
        <color rgb="FF000000"/>
        <rFont val="DengXian"/>
        <family val="2"/>
      </rPr>
      <t>笔数监控</t>
    </r>
  </si>
  <si>
    <r>
      <t>upsql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update</t>
    </r>
    <r>
      <rPr>
        <sz val="10"/>
        <color rgb="FF000000"/>
        <rFont val="DengXian"/>
        <family val="2"/>
      </rPr>
      <t>笔数监控</t>
    </r>
  </si>
  <si>
    <r>
      <t>upsql</t>
    </r>
    <r>
      <rPr>
        <sz val="10"/>
        <color rgb="FF000000"/>
        <rFont val="DengXian"/>
        <family val="2"/>
      </rPr>
      <t>，诶秒钟</t>
    </r>
    <r>
      <rPr>
        <sz val="10"/>
        <color rgb="FF000000"/>
        <rFont val="宋体"/>
        <family val="3"/>
        <charset val="134"/>
      </rPr>
      <t>delete</t>
    </r>
    <r>
      <rPr>
        <sz val="10"/>
        <color rgb="FF000000"/>
        <rFont val="DengXian"/>
        <family val="2"/>
      </rPr>
      <t>笔数</t>
    </r>
  </si>
  <si>
    <r>
      <t>upsql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select</t>
    </r>
    <r>
      <rPr>
        <sz val="10"/>
        <color rgb="FF000000"/>
        <rFont val="DengXian"/>
        <family val="2"/>
      </rPr>
      <t>笔数</t>
    </r>
  </si>
  <si>
    <r>
      <t>innodb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update</t>
    </r>
    <r>
      <rPr>
        <sz val="10"/>
        <color rgb="FF000000"/>
        <rFont val="DengXian"/>
        <family val="2"/>
      </rPr>
      <t>笔数</t>
    </r>
  </si>
  <si>
    <r>
      <t>innodb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insert</t>
    </r>
    <r>
      <rPr>
        <sz val="10"/>
        <color rgb="FF000000"/>
        <rFont val="DengXian"/>
        <family val="2"/>
      </rPr>
      <t>笔数</t>
    </r>
  </si>
  <si>
    <r>
      <t>innodb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delete</t>
    </r>
    <r>
      <rPr>
        <sz val="10"/>
        <color rgb="FF000000"/>
        <rFont val="DengXian"/>
        <family val="2"/>
      </rPr>
      <t>笔数</t>
    </r>
  </si>
  <si>
    <r>
      <t>innodb</t>
    </r>
    <r>
      <rPr>
        <sz val="10"/>
        <color rgb="FF000000"/>
        <rFont val="DengXian"/>
        <family val="2"/>
      </rPr>
      <t>每秒钟</t>
    </r>
    <r>
      <rPr>
        <sz val="10"/>
        <color rgb="FF000000"/>
        <rFont val="宋体"/>
        <family val="3"/>
        <charset val="134"/>
      </rPr>
      <t>select</t>
    </r>
    <r>
      <rPr>
        <sz val="10"/>
        <color rgb="FF000000"/>
        <rFont val="DengXian"/>
        <family val="2"/>
      </rPr>
      <t>笔数</t>
    </r>
  </si>
  <si>
    <r>
      <t>INNODB buffer</t>
    </r>
    <r>
      <rPr>
        <sz val="10"/>
        <color rgb="FF000000"/>
        <rFont val="DengXian"/>
        <family val="2"/>
      </rPr>
      <t>的总大小监控</t>
    </r>
  </si>
  <si>
    <r>
      <t>INNODB buffer</t>
    </r>
    <r>
      <rPr>
        <sz val="10"/>
        <color rgb="FF000000"/>
        <rFont val="DengXian"/>
        <family val="2"/>
      </rPr>
      <t>的脏页数监控</t>
    </r>
  </si>
  <si>
    <r>
      <t>INNODB buffer</t>
    </r>
    <r>
      <rPr>
        <sz val="10"/>
        <color rgb="FF000000"/>
        <rFont val="DengXian"/>
        <family val="2"/>
      </rPr>
      <t>的剩余大小监控</t>
    </r>
  </si>
  <si>
    <r>
      <t>INNODB buffer</t>
    </r>
    <r>
      <rPr>
        <sz val="10"/>
        <color rgb="FF000000"/>
        <rFont val="DengXian"/>
        <family val="2"/>
      </rPr>
      <t>的命中率监控</t>
    </r>
  </si>
  <si>
    <t>当前连接的线程数监控</t>
  </si>
  <si>
    <t>正在执行的线程数监控</t>
  </si>
  <si>
    <t>当前打开的表数</t>
  </si>
  <si>
    <r>
      <t>UPSQL</t>
    </r>
    <r>
      <rPr>
        <sz val="10"/>
        <color rgb="FF000000"/>
        <rFont val="DengXian"/>
        <family val="2"/>
      </rPr>
      <t>慢日志监控</t>
    </r>
  </si>
  <si>
    <t>Upproxy监控</t>
  </si>
  <si>
    <t>组件监控</t>
  </si>
  <si>
    <t>平台组件监控</t>
  </si>
  <si>
    <r>
      <t>mg</t>
    </r>
    <r>
      <rPr>
        <sz val="10"/>
        <color rgb="FF000000"/>
        <rFont val="DengXian"/>
        <family val="2"/>
      </rPr>
      <t>服务运行状态监控</t>
    </r>
  </si>
  <si>
    <r>
      <t>horus</t>
    </r>
    <r>
      <rPr>
        <sz val="10"/>
        <color rgb="FF000000"/>
        <rFont val="DengXian"/>
        <family val="2"/>
      </rPr>
      <t>聚合器服务运行状态监控</t>
    </r>
  </si>
  <si>
    <t>任务监控</t>
  </si>
  <si>
    <t>任务进度监控</t>
  </si>
  <si>
    <t>任务信息查询</t>
  </si>
  <si>
    <t>事件展示查询</t>
  </si>
  <si>
    <t>事件配置修改</t>
  </si>
  <si>
    <t>事件等级阈值范围</t>
  </si>
  <si>
    <t>事件警告设置</t>
  </si>
  <si>
    <t>事件等级开关</t>
  </si>
  <si>
    <t>监控频率设置</t>
  </si>
  <si>
    <t>监控开关设置</t>
  </si>
  <si>
    <t>监控数据保留设置</t>
  </si>
  <si>
    <t>事件数据保留设置</t>
  </si>
  <si>
    <t>深度监控开关设置</t>
  </si>
  <si>
    <t>平台管理</t>
  </si>
  <si>
    <t>操作日志管理</t>
  </si>
  <si>
    <t>操作日志记录</t>
  </si>
  <si>
    <t>操作日志查询</t>
  </si>
  <si>
    <t>报表</t>
  </si>
  <si>
    <t>容量报表</t>
  </si>
  <si>
    <t>UPSQL表空间容量报表</t>
  </si>
  <si>
    <t>DBaaS备份空间容量报表</t>
  </si>
  <si>
    <t>性能报表</t>
  </si>
  <si>
    <t>主机CPU使用报表</t>
  </si>
  <si>
    <t>主机内存使用报表</t>
  </si>
  <si>
    <t>主机Home目录使用报表</t>
  </si>
  <si>
    <t>主机根目录使用报表</t>
  </si>
  <si>
    <t>数据库buffer命中率报表</t>
  </si>
  <si>
    <t>任务报表</t>
  </si>
  <si>
    <t>数据库迁移任务报表</t>
  </si>
  <si>
    <t>数据库备份任务报表</t>
  </si>
  <si>
    <t>数据库恢复任务报表</t>
  </si>
  <si>
    <t>DBaaS实例巡检报告</t>
  </si>
  <si>
    <t>数据库巡检报告</t>
  </si>
  <si>
    <t>备注</t>
    <phoneticPr fontId="31" type="noConversion"/>
  </si>
  <si>
    <t>DBaaS实例监控</t>
    <phoneticPr fontId="31" type="noConversion"/>
  </si>
  <si>
    <r>
      <t>thread cache</t>
    </r>
    <r>
      <rPr>
        <sz val="10"/>
        <color rgb="FF000000"/>
        <rFont val="宋体"/>
        <family val="3"/>
        <charset val="134"/>
      </rPr>
      <t>使用率监控</t>
    </r>
    <phoneticPr fontId="31" type="noConversion"/>
  </si>
  <si>
    <t>"主机资源监控"-&gt;"站点资源监控"</t>
    <phoneticPr fontId="31" type="noConversion"/>
  </si>
  <si>
    <t>SAN信息录入</t>
    <phoneticPr fontId="31" type="noConversion"/>
  </si>
  <si>
    <t>SAN入库约束验证</t>
    <phoneticPr fontId="31" type="noConversion"/>
  </si>
  <si>
    <t>NAS信息录入</t>
    <phoneticPr fontId="31" type="noConversion"/>
  </si>
  <si>
    <t>SAN出库约束验证</t>
    <phoneticPr fontId="31" type="noConversion"/>
  </si>
  <si>
    <t>网段管理</t>
    <phoneticPr fontId="31" type="noConversion"/>
  </si>
  <si>
    <t>网段入库</t>
    <phoneticPr fontId="31" type="noConversion"/>
  </si>
  <si>
    <t>入库</t>
    <phoneticPr fontId="31" type="noConversion"/>
  </si>
  <si>
    <t>主机出库约束检查</t>
    <phoneticPr fontId="31" type="noConversion"/>
  </si>
  <si>
    <t>约束检查</t>
    <phoneticPr fontId="31" type="noConversion"/>
  </si>
  <si>
    <t>停用</t>
    <phoneticPr fontId="31" type="noConversion"/>
  </si>
  <si>
    <t>启用</t>
    <phoneticPr fontId="31" type="noConversion"/>
  </si>
  <si>
    <t>出库</t>
    <phoneticPr fontId="31" type="noConversion"/>
  </si>
  <si>
    <t>网段信息查询</t>
    <phoneticPr fontId="31" type="noConversion"/>
  </si>
  <si>
    <t>出库约束验证</t>
    <phoneticPr fontId="31" type="noConversion"/>
  </si>
  <si>
    <t>编辑</t>
    <phoneticPr fontId="31" type="noConversion"/>
  </si>
  <si>
    <t>编辑约束检查</t>
    <phoneticPr fontId="31" type="noConversion"/>
  </si>
  <si>
    <t>端口管理</t>
    <phoneticPr fontId="31" type="noConversion"/>
  </si>
  <si>
    <t>信息查询</t>
    <phoneticPr fontId="31" type="noConversion"/>
  </si>
  <si>
    <t>字段比前端显示的要多很多</t>
    <phoneticPr fontId="31" type="noConversion"/>
  </si>
  <si>
    <t>端口号必须是连续的</t>
    <phoneticPr fontId="31" type="noConversion"/>
  </si>
  <si>
    <r>
      <t>会话kill</t>
    </r>
    <r>
      <rPr>
        <strike/>
        <sz val="10"/>
        <color rgb="FF000000"/>
        <rFont val="DengXian"/>
        <family val="2"/>
      </rPr>
      <t>操作</t>
    </r>
  </si>
  <si>
    <r>
      <t>upsql</t>
    </r>
    <r>
      <rPr>
        <strike/>
        <sz val="10"/>
        <color rgb="FF000000"/>
        <rFont val="DengXian"/>
        <family val="2"/>
      </rPr>
      <t>锁监控</t>
    </r>
  </si>
  <si>
    <t>主机运行状态</t>
    <phoneticPr fontId="31" type="noConversion"/>
  </si>
  <si>
    <t>主机监控agent状态</t>
    <phoneticPr fontId="31" type="noConversion"/>
  </si>
  <si>
    <t>现在的"监控管理"</t>
    <phoneticPr fontId="31" type="noConversion"/>
  </si>
  <si>
    <t>现在的"资源管理"</t>
    <phoneticPr fontId="31" type="noConversion"/>
  </si>
  <si>
    <t>"主机状态监控"页面"切换管理"字段不要</t>
    <phoneticPr fontId="31" type="noConversion"/>
  </si>
  <si>
    <t>主机运行实例单元状态</t>
    <phoneticPr fontId="31" type="noConversion"/>
  </si>
  <si>
    <t>主机docker状态</t>
    <phoneticPr fontId="31" type="noConversion"/>
  </si>
  <si>
    <t>主机docker plugin状态</t>
    <phoneticPr fontId="31" type="noConversion"/>
  </si>
  <si>
    <t>内存使用率监控</t>
    <phoneticPr fontId="31" type="noConversion"/>
  </si>
  <si>
    <t>upproxy实例监控</t>
    <phoneticPr fontId="31" type="noConversion"/>
  </si>
  <si>
    <t>upproxy实例内存使用率监控</t>
    <phoneticPr fontId="31" type="noConversion"/>
  </si>
  <si>
    <t>upproxy实例CPU使用率监控</t>
    <phoneticPr fontId="31" type="noConversion"/>
  </si>
  <si>
    <t>页面中的consul注册状态不需要</t>
    <phoneticPr fontId="31" type="noConversion"/>
  </si>
  <si>
    <t>upproxy实例错误日志文件大小</t>
    <phoneticPr fontId="31" type="noConversion"/>
  </si>
  <si>
    <t>error\fail\info\warning日志监控要否？待确认</t>
    <phoneticPr fontId="31" type="noConversion"/>
  </si>
  <si>
    <r>
      <t>horus agent</t>
    </r>
    <r>
      <rPr>
        <strike/>
        <sz val="10"/>
        <color rgb="FF000000"/>
        <rFont val="DengXian"/>
        <family val="2"/>
      </rPr>
      <t>服务运行状态监控</t>
    </r>
  </si>
  <si>
    <t>软件仓库服务运行状态监控</t>
    <phoneticPr fontId="31" type="noConversion"/>
  </si>
  <si>
    <t>对应页面要追加</t>
    <phoneticPr fontId="31" type="noConversion"/>
  </si>
  <si>
    <t>Upproxy切换管理器监控</t>
    <phoneticPr fontId="31" type="noConversion"/>
  </si>
  <si>
    <t>upproxy实例切换管理器监控</t>
    <phoneticPr fontId="31" type="noConversion"/>
  </si>
  <si>
    <t>页面整体要追加（在"实例管理"-&gt;"模块监控"下）</t>
    <phoneticPr fontId="31" type="noConversion"/>
  </si>
  <si>
    <t>CPU使用率监控</t>
    <phoneticPr fontId="31" type="noConversion"/>
  </si>
  <si>
    <t>错误日志文件大小</t>
    <phoneticPr fontId="31" type="noConversion"/>
  </si>
  <si>
    <r>
      <t>upproxy</t>
    </r>
    <r>
      <rPr>
        <strike/>
        <sz val="10"/>
        <color rgb="FF000000"/>
        <rFont val="DengXian"/>
        <family val="2"/>
      </rPr>
      <t>切换管理器服务运行状态监控</t>
    </r>
    <phoneticPr fontId="31" type="noConversion"/>
  </si>
  <si>
    <r>
      <t>horus server</t>
    </r>
    <r>
      <rPr>
        <strike/>
        <sz val="10"/>
        <color rgb="FF000000"/>
        <rFont val="DengXian"/>
        <family val="2"/>
      </rPr>
      <t>服务运行状态监控</t>
    </r>
  </si>
  <si>
    <t>页面"配置管理"-&gt;"事件配置"中"新增、删除"功能不要、"编辑"页面要调整</t>
    <phoneticPr fontId="31" type="noConversion"/>
  </si>
  <si>
    <t>监控结果数据保留天数、页面要追加</t>
    <phoneticPr fontId="31" type="noConversion"/>
  </si>
  <si>
    <t>告警管理</t>
    <phoneticPr fontId="31" type="noConversion"/>
  </si>
  <si>
    <t>告警展示查询</t>
    <phoneticPr fontId="31" type="noConversion"/>
  </si>
  <si>
    <t>告警展示查询</t>
    <phoneticPr fontId="31" type="noConversion"/>
  </si>
  <si>
    <t>告警信息接收</t>
    <phoneticPr fontId="31" type="noConversion"/>
  </si>
  <si>
    <t>告警信息通知</t>
    <phoneticPr fontId="31" type="noConversion"/>
  </si>
  <si>
    <t>告警处理</t>
    <phoneticPr fontId="31" type="noConversion"/>
  </si>
  <si>
    <t>前端处理结果登录</t>
    <phoneticPr fontId="31" type="noConversion"/>
  </si>
  <si>
    <t>集群变更约束验证</t>
    <phoneticPr fontId="31" type="noConversion"/>
  </si>
  <si>
    <t>注册功能</t>
    <phoneticPr fontId="31" type="noConversion"/>
  </si>
  <si>
    <t>主机信息批量录入</t>
    <phoneticPr fontId="31" type="noConversion"/>
  </si>
  <si>
    <t>NAS入库约束验证</t>
    <phoneticPr fontId="31" type="noConversion"/>
  </si>
  <si>
    <t>SAN编辑</t>
    <phoneticPr fontId="31" type="noConversion"/>
  </si>
  <si>
    <t>SAN信息编辑约束检查</t>
    <phoneticPr fontId="31" type="noConversion"/>
  </si>
  <si>
    <t>SAN信息编辑</t>
    <phoneticPr fontId="31" type="noConversion"/>
  </si>
  <si>
    <t>NAS编辑</t>
    <phoneticPr fontId="31" type="noConversion"/>
  </si>
  <si>
    <t>NAS出库</t>
    <phoneticPr fontId="31" type="noConversion"/>
  </si>
  <si>
    <t>NAS信息编辑</t>
    <phoneticPr fontId="31" type="noConversion"/>
  </si>
  <si>
    <t>NAS信息编辑约束检查</t>
    <phoneticPr fontId="31" type="noConversion"/>
  </si>
  <si>
    <t>页面中的"注销"-&gt;"出库"</t>
    <phoneticPr fontId="31" type="noConversion"/>
  </si>
  <si>
    <t>机能确认</t>
    <phoneticPr fontId="31" type="noConversion"/>
  </si>
  <si>
    <t>前端对应区分(大致)</t>
    <phoneticPr fontId="31" type="noConversion"/>
  </si>
  <si>
    <t>测试</t>
    <phoneticPr fontId="31" type="noConversion"/>
  </si>
  <si>
    <t>API调用&amp;测试</t>
  </si>
  <si>
    <t>API调用&amp;测试</t>
    <phoneticPr fontId="31" type="noConversion"/>
  </si>
  <si>
    <t>追加&amp;API调用&amp;测试</t>
    <phoneticPr fontId="31" type="noConversion"/>
  </si>
  <si>
    <t>优先级</t>
    <phoneticPr fontId="31" type="noConversion"/>
  </si>
  <si>
    <t>高</t>
  </si>
  <si>
    <t>待确认</t>
    <phoneticPr fontId="31" type="noConversion"/>
  </si>
  <si>
    <t>中</t>
  </si>
  <si>
    <t>中</t>
    <phoneticPr fontId="31" type="noConversion"/>
  </si>
  <si>
    <t>中高</t>
    <phoneticPr fontId="31" type="noConversion"/>
  </si>
  <si>
    <t>中低</t>
    <phoneticPr fontId="31" type="noConversion"/>
  </si>
  <si>
    <t>-</t>
    <phoneticPr fontId="31" type="noConversion"/>
  </si>
  <si>
    <t>低</t>
  </si>
  <si>
    <t>不要</t>
    <phoneticPr fontId="31" type="noConversion"/>
  </si>
  <si>
    <t>暂时无法实现该功能</t>
    <phoneticPr fontId="31" type="noConversion"/>
  </si>
  <si>
    <t>已确认</t>
    <phoneticPr fontId="31" type="noConversion"/>
  </si>
  <si>
    <t>要先有"共享存储"的基础数据</t>
    <phoneticPr fontId="31" type="noConversion"/>
  </si>
  <si>
    <t>-</t>
    <phoneticPr fontId="31" type="noConversion"/>
  </si>
  <si>
    <t>?</t>
    <phoneticPr fontId="31" type="noConversion"/>
  </si>
  <si>
    <t>确认API可调-5/19-付</t>
    <phoneticPr fontId="31" type="noConversion"/>
  </si>
  <si>
    <t>可调用</t>
  </si>
  <si>
    <t>可调用</t>
    <phoneticPr fontId="31" type="noConversion"/>
  </si>
  <si>
    <t>？</t>
    <phoneticPr fontId="31" type="noConversion"/>
  </si>
  <si>
    <t>站点信息变更</t>
    <phoneticPr fontId="31" type="noConversion"/>
  </si>
  <si>
    <t>集群全体信息检索</t>
    <phoneticPr fontId="31" type="noConversion"/>
  </si>
  <si>
    <t>集群个别信息检索（包含所属全部主机的信息）</t>
    <phoneticPr fontId="31" type="noConversion"/>
  </si>
  <si>
    <t>文档更新后可调用</t>
    <phoneticPr fontId="31" type="noConversion"/>
  </si>
  <si>
    <t>2016/5/19、状态变更错误返回值待对应</t>
    <phoneticPr fontId="31" type="noConversion"/>
  </si>
  <si>
    <t>主机信息单个查询</t>
    <phoneticPr fontId="31" type="noConversion"/>
  </si>
  <si>
    <t>网段停用</t>
    <phoneticPr fontId="31" type="noConversion"/>
  </si>
  <si>
    <t>网段启用</t>
    <phoneticPr fontId="31" type="noConversion"/>
  </si>
  <si>
    <t>端口停用</t>
    <phoneticPr fontId="31" type="noConversion"/>
  </si>
  <si>
    <t>端口启用</t>
    <phoneticPr fontId="31" type="noConversion"/>
  </si>
  <si>
    <t>暂无</t>
    <phoneticPr fontId="31" type="noConversion"/>
  </si>
  <si>
    <t>2016/5/19、不用？</t>
    <phoneticPr fontId="31" type="noConversion"/>
  </si>
  <si>
    <t>网段信息查询（全体）</t>
    <phoneticPr fontId="31" type="noConversion"/>
  </si>
  <si>
    <t>信息查询（按条件）</t>
    <phoneticPr fontId="31" type="noConversion"/>
  </si>
  <si>
    <t>2016/5/19、查询最多限制100、500、1000条</t>
    <phoneticPr fontId="31" type="noConversion"/>
  </si>
  <si>
    <t>2016/5/19、不可编辑</t>
    <phoneticPr fontId="31" type="noConversion"/>
  </si>
  <si>
    <t>RG信息查询</t>
    <phoneticPr fontId="31" type="noConversion"/>
  </si>
  <si>
    <t>？</t>
    <phoneticPr fontId="31" type="noConversion"/>
  </si>
  <si>
    <t>已确认</t>
  </si>
  <si>
    <t>已确认</t>
    <phoneticPr fontId="31" type="noConversion"/>
  </si>
  <si>
    <t>确认中</t>
    <phoneticPr fontId="31" type="noConversion"/>
  </si>
  <si>
    <t>API调用&amp;测试</t>
    <phoneticPr fontId="31" type="noConversion"/>
  </si>
  <si>
    <r>
      <t>可调用</t>
    </r>
    <r>
      <rPr>
        <sz val="11"/>
        <color rgb="FFFF0000"/>
        <rFont val="DengXian"/>
        <charset val="134"/>
        <scheme val="minor"/>
      </rPr>
      <t>、要在现场调</t>
    </r>
    <phoneticPr fontId="31" type="noConversion"/>
  </si>
  <si>
    <r>
      <t xml:space="preserve">存储
</t>
    </r>
    <r>
      <rPr>
        <sz val="10"/>
        <color rgb="FFFF0000"/>
        <rFont val="宋体"/>
        <family val="3"/>
        <charset val="134"/>
      </rPr>
      <t>2016/5/24、等后端疏通后再调</t>
    </r>
    <phoneticPr fontId="31" type="noConversion"/>
  </si>
  <si>
    <r>
      <t>可调用</t>
    </r>
    <r>
      <rPr>
        <sz val="11"/>
        <color rgb="FFFF0000"/>
        <rFont val="DengXian"/>
        <charset val="134"/>
        <scheme val="minor"/>
      </rPr>
      <t>、页面要追加</t>
    </r>
    <phoneticPr fontId="31" type="noConversion"/>
  </si>
  <si>
    <t>集群信息维护管理</t>
    <phoneticPr fontId="31" type="noConversion"/>
  </si>
  <si>
    <t>2016/5/19、追加</t>
    <phoneticPr fontId="31" type="noConversion"/>
  </si>
  <si>
    <r>
      <rPr>
        <sz val="11"/>
        <color rgb="FFFF0000"/>
        <rFont val="DengXian"/>
        <charset val="134"/>
        <scheme val="minor"/>
      </rPr>
      <t>API调用&amp;</t>
    </r>
    <r>
      <rPr>
        <sz val="11"/>
        <color theme="1"/>
        <rFont val="DengXian"/>
        <family val="2"/>
        <scheme val="minor"/>
      </rPr>
      <t>测试</t>
    </r>
    <phoneticPr fontId="31" type="noConversion"/>
  </si>
  <si>
    <r>
      <t>低</t>
    </r>
    <r>
      <rPr>
        <sz val="10"/>
        <color rgb="FFFF0000"/>
        <rFont val="宋体"/>
        <family val="3"/>
        <charset val="134"/>
      </rPr>
      <t>、2016/5/24、需求不明</t>
    </r>
    <phoneticPr fontId="31" type="noConversion"/>
  </si>
  <si>
    <t>无</t>
    <phoneticPr fontId="31" type="noConversion"/>
  </si>
  <si>
    <t>集群管理API</t>
    <phoneticPr fontId="31" type="noConversion"/>
  </si>
  <si>
    <t>NAS管理API</t>
    <phoneticPr fontId="31" type="noConversion"/>
  </si>
  <si>
    <t>SAN管理API</t>
    <phoneticPr fontId="31" type="noConversion"/>
  </si>
  <si>
    <t>2016/5/19、仅限两个字段：资源使用上限\主机上限</t>
    <phoneticPr fontId="31" type="noConversion"/>
  </si>
  <si>
    <t>站点管理
SAN管理API(联机)</t>
    <phoneticPr fontId="31" type="noConversion"/>
  </si>
  <si>
    <t>站点管理
集群管理API</t>
    <phoneticPr fontId="31" type="noConversion"/>
  </si>
  <si>
    <t>站点管理</t>
    <phoneticPr fontId="31" type="noConversion"/>
  </si>
  <si>
    <r>
      <t xml:space="preserve">1、入库页面要调整（要加较多字段）;
2、"实例参数配置"移至本页面中，方便直接编辑
3、"软件管理"-&gt;"镜像管理"
2016/5/19、上传文件的编码格式判断如何实现？
文件内容为ini？
2016/5/19、数据状态可在前端管理
</t>
    </r>
    <r>
      <rPr>
        <sz val="10"/>
        <color rgb="FFFF0000"/>
        <rFont val="宋体"/>
        <family val="3"/>
        <charset val="134"/>
      </rPr>
      <t>2016/5/24、软件要跟站点关联、追加站点列</t>
    </r>
    <phoneticPr fontId="31" type="noConversion"/>
  </si>
  <si>
    <t>功能依赖关系</t>
    <phoneticPr fontId="31" type="noConversion"/>
  </si>
  <si>
    <t>2、需要追加页面数：</t>
    <phoneticPr fontId="31" type="noConversion"/>
  </si>
  <si>
    <t>注、"高"、"中高"等级6月底完成目标达成条件如下：</t>
    <phoneticPr fontId="31" type="noConversion"/>
  </si>
  <si>
    <t>时间</t>
    <phoneticPr fontId="31" type="noConversion"/>
  </si>
  <si>
    <t>功能追加</t>
    <phoneticPr fontId="31" type="noConversion"/>
  </si>
  <si>
    <t>2016/5/24</t>
    <phoneticPr fontId="31" type="noConversion"/>
  </si>
  <si>
    <t>1、功能点统计信息：</t>
    <phoneticPr fontId="31" type="noConversion"/>
  </si>
  <si>
    <t>剩余：</t>
    <phoneticPr fontId="31" type="noConversion"/>
  </si>
  <si>
    <t>已完成：</t>
    <phoneticPr fontId="31" type="noConversion"/>
  </si>
  <si>
    <t>总数：</t>
    <phoneticPr fontId="31" type="noConversion"/>
  </si>
  <si>
    <t>需要追加功能数约：39个</t>
    <phoneticPr fontId="31" type="noConversion"/>
  </si>
  <si>
    <t>5/09-5/13</t>
    <phoneticPr fontId="31" type="noConversion"/>
  </si>
  <si>
    <t>5/16-5/20</t>
    <phoneticPr fontId="31" type="noConversion"/>
  </si>
  <si>
    <t>5/23-5/27</t>
    <phoneticPr fontId="31" type="noConversion"/>
  </si>
  <si>
    <t>5/30-6/03</t>
    <phoneticPr fontId="31" type="noConversion"/>
  </si>
  <si>
    <t>6/13-6/17</t>
    <phoneticPr fontId="31" type="noConversion"/>
  </si>
  <si>
    <t>6/06-6/10</t>
    <phoneticPr fontId="31" type="noConversion"/>
  </si>
  <si>
    <t>6/20-6/24</t>
    <phoneticPr fontId="31" type="noConversion"/>
  </si>
  <si>
    <t>6/27-6/30</t>
    <phoneticPr fontId="31" type="noConversion"/>
  </si>
  <si>
    <t>主机管理、管理</t>
    <phoneticPr fontId="31" type="noConversion"/>
  </si>
  <si>
    <t>页面逻辑要调整、1主机对应多网卡、各网卡有IN、OUT</t>
    <phoneticPr fontId="31" type="noConversion"/>
  </si>
  <si>
    <t>要调整为：
home目录监控：总量+使用率
root目录监控：总量+使用率</t>
    <phoneticPr fontId="31" type="noConversion"/>
  </si>
  <si>
    <t>已确认</t>
    <phoneticPr fontId="31" type="noConversion"/>
  </si>
  <si>
    <t>已确认</t>
    <phoneticPr fontId="31" type="noConversion"/>
  </si>
  <si>
    <t>主机编辑</t>
    <phoneticPr fontId="31" type="noConversion"/>
  </si>
  <si>
    <t>2016/5/26、add</t>
    <phoneticPr fontId="31" type="noConversion"/>
  </si>
  <si>
    <t>2016/5/26、不用？</t>
    <phoneticPr fontId="31" type="noConversion"/>
  </si>
  <si>
    <t>1、现状：</t>
    <phoneticPr fontId="31" type="noConversion"/>
  </si>
  <si>
    <t>2、新需求：</t>
    <phoneticPr fontId="31" type="noConversion"/>
  </si>
  <si>
    <t>仅支持查看各主机相应的网络"流入量"、"流出量"</t>
    <phoneticPr fontId="31" type="noConversion"/>
  </si>
  <si>
    <t>各主机有可能存在多个网卡(设备）、需要分别展示"流入量"、"流出量"信息，接口返回参数如下：</t>
    <phoneticPr fontId="31" type="noConversion"/>
  </si>
  <si>
    <t>root、home目录总量、使用率是按照"总量"、"使用率"区分节点显示的</t>
    <phoneticPr fontId="31" type="noConversion"/>
  </si>
  <si>
    <t>后端API是按目录（root、home）返回"使用率"、"总量"的，前端页面最好能作调整，否则现有两个页面每次显示均需调用2个API。</t>
    <phoneticPr fontId="31" type="noConversion"/>
  </si>
  <si>
    <t>3、课题：</t>
    <phoneticPr fontId="31" type="noConversion"/>
  </si>
  <si>
    <t>新页面样式待定</t>
    <phoneticPr fontId="31" type="noConversion"/>
  </si>
  <si>
    <t>监控管理、主机资源管理</t>
    <phoneticPr fontId="31" type="noConversion"/>
  </si>
  <si>
    <t>2016/5/26、不可调用、2016/5/31、可调用</t>
    <phoneticPr fontId="31" type="noConversion"/>
  </si>
  <si>
    <t>db</t>
  </si>
  <si>
    <t>:</t>
  </si>
  <si>
    <t>role</t>
  </si>
  <si>
    <t>password</t>
  </si>
  <si>
    <t>user001</t>
  </si>
  <si>
    <t>username</t>
  </si>
  <si>
    <t>proxy</t>
  </si>
  <si>
    <t>type</t>
  </si>
  <si>
    <t>{4}</t>
  </si>
  <si>
    <t>1个变更者权限用户、实例申请页面要加</t>
    <phoneticPr fontId="31" type="noConversion"/>
  </si>
  <si>
    <t>[1]</t>
  </si>
  <si>
    <t>users</t>
  </si>
  <si>
    <t>/BACKUP/</t>
  </si>
  <si>
    <t>backupdir</t>
  </si>
  <si>
    <t>timeout</t>
  </si>
  <si>
    <t>valid</t>
  </si>
  <si>
    <t>* * * * *</t>
  </si>
  <si>
    <t>spec</t>
  </si>
  <si>
    <t>full</t>
  </si>
  <si>
    <t>{7}</t>
  </si>
  <si>
    <t>backup_strategy</t>
    <phoneticPr fontId="31" type="noConversion"/>
  </si>
  <si>
    <t>固定值</t>
    <phoneticPr fontId="31" type="noConversion"/>
  </si>
  <si>
    <t>host</t>
  </si>
  <si>
    <t>networkmode</t>
  </si>
  <si>
    <t>页面中性能套餐*1024*1024*1024</t>
    <phoneticPr fontId="31" type="noConversion"/>
  </si>
  <si>
    <t>memory</t>
  </si>
  <si>
    <t>页面中性能套餐</t>
    <phoneticPr fontId="31" type="noConversion"/>
  </si>
  <si>
    <t>cpusetcpus</t>
  </si>
  <si>
    <t>{3}</t>
  </si>
  <si>
    <t>host_config</t>
  </si>
  <si>
    <t>数据字典中保存的默认值</t>
    <phoneticPr fontId="31" type="noConversion"/>
  </si>
  <si>
    <t>size</t>
  </si>
  <si>
    <t>local:HDD</t>
  </si>
  <si>
    <t>LOG</t>
  </si>
  <si>
    <t>name</t>
  </si>
  <si>
    <t>页面中的容量*1024*1024*1024</t>
    <phoneticPr fontId="31" type="noConversion"/>
  </si>
  <si>
    <r>
      <t>local:HDD</t>
    </r>
    <r>
      <rPr>
        <sz val="10"/>
        <color rgb="FFFF0000"/>
        <rFont val="DengXian"/>
        <family val="2"/>
      </rPr>
      <t>、</t>
    </r>
    <r>
      <rPr>
        <sz val="10"/>
        <color rgb="FFFF0000"/>
        <rFont val="Consolas"/>
        <family val="3"/>
      </rPr>
      <t>san</t>
    </r>
    <phoneticPr fontId="31" type="noConversion"/>
  </si>
  <si>
    <t>local:HDD</t>
    <phoneticPr fontId="31" type="noConversion"/>
  </si>
  <si>
    <t>DAT</t>
  </si>
  <si>
    <t>master:1#standby:1#slave:?</t>
    <phoneticPr fontId="31" type="noConversion"/>
  </si>
  <si>
    <t>master:1#standby:1</t>
    <phoneticPr fontId="31" type="noConversion"/>
  </si>
  <si>
    <t>[2]</t>
  </si>
  <si>
    <t>stores</t>
  </si>
  <si>
    <t>master:1</t>
    <phoneticPr fontId="31" type="noConversion"/>
  </si>
  <si>
    <t>根据申请时选择的"部署架构"确定arch、stores中的内容、要可维护</t>
    <phoneticPr fontId="31" type="noConversion"/>
  </si>
  <si>
    <t>arch</t>
  </si>
  <si>
    <t>upsql</t>
  </si>
  <si>
    <t>申请时选择</t>
    <phoneticPr fontId="31" type="noConversion"/>
  </si>
  <si>
    <t>5.6.19</t>
  </si>
  <si>
    <t>version</t>
  </si>
  <si>
    <t>{6}</t>
  </si>
  <si>
    <t>根据带宽选择</t>
    <phoneticPr fontId="31" type="noConversion"/>
  </si>
  <si>
    <t>CNF</t>
  </si>
  <si>
    <t>数量、根据带宽确定arch、stores中的内容、要可维护</t>
    <phoneticPr fontId="31" type="noConversion"/>
  </si>
  <si>
    <t>master:1</t>
  </si>
  <si>
    <t>审核时选择</t>
    <phoneticPr fontId="31" type="noConversion"/>
  </si>
  <si>
    <t>1.0.2</t>
  </si>
  <si>
    <t>upproxy</t>
  </si>
  <si>
    <t>switch_manager</t>
  </si>
  <si>
    <t>实例构成：多从时才可以输入从节点数、仅调整upsql的数值</t>
    <phoneticPr fontId="31" type="noConversion"/>
  </si>
  <si>
    <t>[3]</t>
  </si>
  <si>
    <t>modules</t>
  </si>
  <si>
    <t>架构信息</t>
    <phoneticPr fontId="31" type="noConversion"/>
  </si>
  <si>
    <t>backup_retention</t>
    <phoneticPr fontId="31" type="noConversion"/>
  </si>
  <si>
    <t>页面中的备份容量*1024*1024*1024</t>
    <phoneticPr fontId="31" type="noConversion"/>
  </si>
  <si>
    <t>backup_maxsize</t>
    <phoneticPr fontId="31" type="noConversion"/>
  </si>
  <si>
    <r>
      <t>switch_manager:1#proxy:1#upsql:</t>
    </r>
    <r>
      <rPr>
        <sz val="10"/>
        <color rgb="FFFF0000"/>
        <rFont val="Consolas"/>
        <family val="3"/>
      </rPr>
      <t>1</t>
    </r>
    <phoneticPr fontId="31" type="noConversion"/>
  </si>
  <si>
    <t>实例构成</t>
    <phoneticPr fontId="31" type="noConversion"/>
  </si>
  <si>
    <t>test01</t>
  </si>
  <si>
    <r>
      <t>实例名</t>
    </r>
    <r>
      <rPr>
        <sz val="11"/>
        <color rgb="FFFF0000"/>
        <rFont val="DengXian"/>
        <charset val="134"/>
        <scheme val="minor"/>
      </rPr>
      <t>、要加规则检查</t>
    </r>
    <phoneticPr fontId="31" type="noConversion"/>
  </si>
  <si>
    <t>X</t>
    <phoneticPr fontId="31" type="noConversion"/>
  </si>
  <si>
    <r>
      <t xml:space="preserve">1、注册数据先保存在前端、入库时再调用API提交至后端;
2、可以批量注册、入库要逐个进行
3、"状态"字段要确认是否在两边都有保存？（考虑到有异步任务、"状态"尽量放在后端管理）
4、批量注册功能要加
</t>
    </r>
    <r>
      <rPr>
        <sz val="10"/>
        <color rgb="FFFF0000"/>
        <rFont val="宋体"/>
        <family val="3"/>
        <charset val="134"/>
      </rPr>
      <t>2016/5/24
5、注册页面：站点、集群要联动</t>
    </r>
    <r>
      <rPr>
        <sz val="10"/>
        <color rgb="FF0070C0"/>
        <rFont val="宋体"/>
        <family val="3"/>
        <charset val="134"/>
      </rPr>
      <t>、暂未对应
6、列表中"深度监控"、"开启"按钮列去掉、暂不实现</t>
    </r>
    <phoneticPr fontId="31" type="noConversion"/>
  </si>
  <si>
    <t>目标：42</t>
    <phoneticPr fontId="31" type="noConversion"/>
  </si>
  <si>
    <t>业务名</t>
    <phoneticPr fontId="31" type="noConversion"/>
  </si>
  <si>
    <t>业务申请？</t>
    <phoneticPr fontId="31" type="noConversion"/>
  </si>
  <si>
    <t>直接输入？排重？</t>
    <phoneticPr fontId="31" type="noConversion"/>
  </si>
  <si>
    <t>2016/6/2、可调用</t>
    <phoneticPr fontId="31" type="noConversion"/>
  </si>
  <si>
    <t>业务申请</t>
    <phoneticPr fontId="31" type="noConversion"/>
  </si>
  <si>
    <t>追加&amp;API调用&amp;测试</t>
    <phoneticPr fontId="31" type="noConversion"/>
  </si>
  <si>
    <t>业务注销</t>
    <phoneticPr fontId="31" type="noConversion"/>
  </si>
  <si>
    <t>业务容量扩容</t>
    <phoneticPr fontId="31" type="noConversion"/>
  </si>
  <si>
    <t>业务性能变更</t>
    <phoneticPr fontId="31" type="noConversion"/>
  </si>
  <si>
    <t>前端逻辑删除</t>
    <phoneticPr fontId="31" type="noConversion"/>
  </si>
  <si>
    <t>循环调用API出库</t>
    <phoneticPr fontId="31" type="noConversion"/>
  </si>
  <si>
    <t>业务性能变更、循环调用</t>
    <phoneticPr fontId="31" type="noConversion"/>
  </si>
  <si>
    <t>业务容量扩容、循环调用</t>
    <phoneticPr fontId="31" type="noConversion"/>
  </si>
  <si>
    <t>用户追加</t>
    <phoneticPr fontId="31" type="noConversion"/>
  </si>
  <si>
    <t>申请信息中追加"变更权限"用户、密码</t>
    <phoneticPr fontId="31" type="noConversion"/>
  </si>
  <si>
    <t>2016/6/2、add</t>
    <phoneticPr fontId="31" type="noConversion"/>
  </si>
  <si>
    <t>2016/6/7、暂不对应</t>
    <phoneticPr fontId="31" type="noConversion"/>
  </si>
  <si>
    <t>2016/6/7、停用启用</t>
    <phoneticPr fontId="31" type="noConversion"/>
  </si>
  <si>
    <t>事件展示查询</t>
    <phoneticPr fontId="31" type="noConversion"/>
  </si>
  <si>
    <t>监控项展示查询</t>
    <phoneticPr fontId="31" type="noConversion"/>
  </si>
  <si>
    <t>功能为：等级选择修改？
2016/6/7、停用启用</t>
    <phoneticPr fontId="31" type="noConversion"/>
  </si>
  <si>
    <t>2016/6/7、在站点中对应</t>
    <phoneticPr fontId="31" type="noConversion"/>
  </si>
  <si>
    <t>共享
2016/6/7、在站点中对应</t>
    <phoneticPr fontId="31" type="noConversion"/>
  </si>
  <si>
    <t>？</t>
    <phoneticPr fontId="31" type="noConversion"/>
  </si>
  <si>
    <t>2016/6/7、暂不实现</t>
    <phoneticPr fontId="31" type="noConversion"/>
  </si>
  <si>
    <t>G</t>
    <phoneticPr fontId="31" type="noConversion"/>
  </si>
  <si>
    <t>主机管理agent状态</t>
    <phoneticPr fontId="31" type="noConversion"/>
  </si>
  <si>
    <t>2016/6/7、-&gt;主机管理agent状态</t>
    <phoneticPr fontId="31" type="noConversion"/>
  </si>
  <si>
    <r>
      <t>mg agent</t>
    </r>
    <r>
      <rPr>
        <strike/>
        <sz val="10"/>
        <color rgb="FF000000"/>
        <rFont val="DengXian"/>
        <family val="2"/>
      </rPr>
      <t>服务运行状态监控</t>
    </r>
  </si>
  <si>
    <t>2016/6/7、可调用</t>
    <phoneticPr fontId="31" type="noConversion"/>
  </si>
  <si>
    <t>-</t>
    <phoneticPr fontId="31" type="noConversion"/>
  </si>
  <si>
    <t>2016/6/7、复活改功能</t>
    <phoneticPr fontId="31" type="noConversion"/>
  </si>
  <si>
    <t>NAS出库约束验证</t>
    <phoneticPr fontId="31" type="noConversion"/>
  </si>
  <si>
    <t>-</t>
    <phoneticPr fontId="31" type="noConversion"/>
  </si>
  <si>
    <t>2016/6/7、监控管理、MG管理-&gt;组件监控（针对站点）、"聚合器监控"干掉</t>
    <phoneticPr fontId="31" type="noConversion"/>
  </si>
  <si>
    <t>申请</t>
    <phoneticPr fontId="31" type="noConversion"/>
  </si>
  <si>
    <t>启用</t>
    <phoneticPr fontId="31" type="noConversion"/>
  </si>
  <si>
    <t>停用</t>
    <phoneticPr fontId="31" type="noConversion"/>
  </si>
  <si>
    <t>备份策略</t>
    <phoneticPr fontId="31" type="noConversion"/>
  </si>
  <si>
    <t>注销</t>
    <phoneticPr fontId="31" type="noConversion"/>
  </si>
  <si>
    <t>性能变更</t>
    <phoneticPr fontId="31" type="noConversion"/>
  </si>
  <si>
    <t>容量变更</t>
    <phoneticPr fontId="31" type="noConversion"/>
  </si>
  <si>
    <t>集群名称</t>
    <phoneticPr fontId="31" type="noConversion"/>
  </si>
  <si>
    <t>用户名称</t>
    <phoneticPr fontId="31" type="noConversion"/>
  </si>
  <si>
    <t>监控设置-&gt;监控项类别配置</t>
    <phoneticPr fontId="31" type="noConversion"/>
  </si>
  <si>
    <t>事件管理-&gt;事件配置</t>
    <phoneticPr fontId="31" type="noConversion"/>
  </si>
  <si>
    <t>事件监控</t>
    <phoneticPr fontId="31" type="noConversion"/>
  </si>
  <si>
    <t>定时任务调用API、保存数据至前端DB</t>
    <phoneticPr fontId="31" type="noConversion"/>
  </si>
  <si>
    <t>事件信息查询，追加起始、结束时间、等级等检索条件</t>
    <phoneticPr fontId="31" type="noConversion"/>
  </si>
  <si>
    <t>2016/6/12、add</t>
    <phoneticPr fontId="31" type="noConversion"/>
  </si>
  <si>
    <t>2016/6/12、不需要调用API、直接更新前端DB</t>
    <phoneticPr fontId="31" type="noConversion"/>
  </si>
  <si>
    <t>2016/6/12、第三方API文档已有</t>
    <phoneticPr fontId="31" type="noConversion"/>
  </si>
  <si>
    <t>后端调用告警API追加</t>
    <phoneticPr fontId="31" type="noConversion"/>
  </si>
  <si>
    <t>管理</t>
    <phoneticPr fontId="31" type="noConversion"/>
  </si>
  <si>
    <t>状态</t>
    <phoneticPr fontId="31" type="noConversion"/>
  </si>
  <si>
    <t>所属站点</t>
    <phoneticPr fontId="31" type="noConversion"/>
  </si>
  <si>
    <t>Modules{"Name": "upsql",}：Version</t>
    <phoneticPr fontId="31" type="noConversion"/>
  </si>
  <si>
    <t>Modules{"Name": "upsql",}：arch</t>
    <phoneticPr fontId="31" type="noConversion"/>
  </si>
  <si>
    <t>要翻译</t>
    <phoneticPr fontId="31" type="noConversion"/>
  </si>
  <si>
    <t>输入时要做满位检查</t>
    <phoneticPr fontId="31" type="noConversion"/>
  </si>
  <si>
    <r>
      <t>业务</t>
    </r>
    <r>
      <rPr>
        <strike/>
        <sz val="11"/>
        <color rgb="FFFF0000"/>
        <rFont val="DengXian"/>
        <charset val="134"/>
        <scheme val="minor"/>
      </rPr>
      <t>系统</t>
    </r>
    <r>
      <rPr>
        <sz val="11"/>
        <color theme="1"/>
        <rFont val="DengXian"/>
        <family val="2"/>
        <scheme val="minor"/>
      </rPr>
      <t>代码</t>
    </r>
    <phoneticPr fontId="31" type="noConversion"/>
  </si>
  <si>
    <t>管理状态</t>
    <phoneticPr fontId="31" type="noConversion"/>
  </si>
  <si>
    <r>
      <t>Modules{"Name": "upsql",}：{host_config：</t>
    </r>
    <r>
      <rPr>
        <sz val="11"/>
        <color rgb="FFFF0000"/>
        <rFont val="DengXian"/>
        <charset val="134"/>
        <scheme val="minor"/>
      </rPr>
      <t>Memory、CpusetCpus</t>
    </r>
    <r>
      <rPr>
        <sz val="11"/>
        <color theme="1"/>
        <rFont val="DengXian"/>
        <family val="2"/>
        <scheme val="minor"/>
      </rPr>
      <t>}</t>
    </r>
    <phoneticPr fontId="31" type="noConversion"/>
  </si>
  <si>
    <t>业务申请表中的创建人</t>
    <phoneticPr fontId="31" type="noConversion"/>
  </si>
  <si>
    <t>待加字段：</t>
    <phoneticPr fontId="31" type="noConversion"/>
  </si>
  <si>
    <t>manage_status</t>
    <phoneticPr fontId="31" type="noConversion"/>
  </si>
  <si>
    <t>running_status</t>
    <phoneticPr fontId="31" type="noConversion"/>
  </si>
  <si>
    <t>created_at</t>
    <phoneticPr fontId="31" type="noConversion"/>
  </si>
  <si>
    <t>检索条件？</t>
    <phoneticPr fontId="31" type="noConversion"/>
  </si>
  <si>
    <t>business_code</t>
    <phoneticPr fontId="31" type="noConversion"/>
  </si>
  <si>
    <t>2016/6/14、安全管理</t>
    <phoneticPr fontId="31" type="noConversion"/>
  </si>
  <si>
    <t>2016/6/14、不要对应、通过业务批量实现</t>
    <phoneticPr fontId="31" type="noConversion"/>
  </si>
  <si>
    <t>2016/6/14、可调用</t>
    <phoneticPr fontId="31" type="noConversion"/>
  </si>
  <si>
    <t>SwitchManager实例管理</t>
    <phoneticPr fontId="31" type="noConversion"/>
  </si>
  <si>
    <t>重建</t>
    <phoneticPr fontId="31" type="noConversion"/>
  </si>
  <si>
    <t>追加&amp;API调用&amp;测试</t>
    <phoneticPr fontId="31" type="noConversion"/>
  </si>
  <si>
    <t>?</t>
    <phoneticPr fontId="31" type="noConversion"/>
  </si>
  <si>
    <t>2016/6/14、备份页面不需要、直接确认</t>
    <phoneticPr fontId="31" type="noConversion"/>
  </si>
  <si>
    <t>备份结果查询</t>
    <phoneticPr fontId="31" type="noConversion"/>
  </si>
  <si>
    <t>？</t>
    <phoneticPr fontId="31" type="noConversion"/>
  </si>
  <si>
    <t>DBaaS实例备份策略查询</t>
    <phoneticPr fontId="31" type="noConversion"/>
  </si>
  <si>
    <t>已确认</t>
    <phoneticPr fontId="31" type="noConversion"/>
  </si>
  <si>
    <t>NO</t>
    <phoneticPr fontId="31" type="noConversion"/>
  </si>
  <si>
    <t>存在问题</t>
    <phoneticPr fontId="31" type="noConversion"/>
  </si>
  <si>
    <t>目前做法</t>
    <phoneticPr fontId="31" type="noConversion"/>
  </si>
  <si>
    <t>缺点</t>
    <phoneticPr fontId="31" type="noConversion"/>
  </si>
  <si>
    <t>改进思想</t>
    <phoneticPr fontId="31" type="noConversion"/>
  </si>
  <si>
    <t>改进做法</t>
    <phoneticPr fontId="31" type="noConversion"/>
  </si>
  <si>
    <t>安全性：登录验证</t>
    <phoneticPr fontId="31" type="noConversion"/>
  </si>
  <si>
    <t>当session超时，或者用户没有登录，直接通过URL访问时，
需要提醒用户未登录或跳转到登录页面</t>
    <phoneticPr fontId="31" type="noConversion"/>
  </si>
  <si>
    <t>在每个Controller代码里都要追加登录验证</t>
    <phoneticPr fontId="31" type="noConversion"/>
  </si>
  <si>
    <t>代码冗余</t>
    <phoneticPr fontId="31" type="noConversion"/>
  </si>
  <si>
    <t>使用Spring的AOP思想，实现登录验证</t>
    <phoneticPr fontId="31" type="noConversion"/>
  </si>
  <si>
    <t>1.创建一个切面类，定义一个登录验证方法
2.使用XML或注解的方法配置改验证方法，使其在Controller执行时自动进行登录验证</t>
    <phoneticPr fontId="31" type="noConversion"/>
  </si>
  <si>
    <t>安全性：重复提交</t>
    <phoneticPr fontId="31" type="noConversion"/>
  </si>
  <si>
    <t>新增/编辑页面点击保存时，连续多次点击保存</t>
    <phoneticPr fontId="31" type="noConversion"/>
  </si>
  <si>
    <t>有些页面是有loading的，比如查询时
有些页面是没有loading的，比如：新增/编辑页面点击保存时</t>
    <phoneticPr fontId="31" type="noConversion"/>
  </si>
  <si>
    <t>安全性低，
无法避免表单的重复提交</t>
    <phoneticPr fontId="31" type="noConversion"/>
  </si>
  <si>
    <t>在新增/编辑页面点击保存时，会有个loading，这样用户
就没办法进行二次提交了</t>
    <phoneticPr fontId="31" type="noConversion"/>
  </si>
  <si>
    <t>安全性：超时处理</t>
    <phoneticPr fontId="31" type="noConversion"/>
  </si>
  <si>
    <t>Ajax提交时，现在没有超时处理，比如：新增保存时，
如果服务器当掉了或其他原因到时服务器无响应，用户就一直处于等待状态，并没有提示信息，用户完成不知道是什么情况</t>
    <phoneticPr fontId="31" type="noConversion"/>
  </si>
  <si>
    <t>无</t>
    <phoneticPr fontId="31" type="noConversion"/>
  </si>
  <si>
    <t>追加超时处理，Ajax提交时，设置超时时间，比如60s，新增保存时，如果60s得不到响应，则提示用户超时</t>
    <phoneticPr fontId="31" type="noConversion"/>
  </si>
  <si>
    <t>代码执行效率和可维护性</t>
    <phoneticPr fontId="31" type="noConversion"/>
  </si>
  <si>
    <t>现在调用接口，大都数返回的只是code，而我们需要将code转换为其对应的名称显示到页面上</t>
    <phoneticPr fontId="31" type="noConversion"/>
  </si>
  <si>
    <t>每次查询数据字典，根据类型编码和类型项编码查询名称</t>
    <phoneticPr fontId="31" type="noConversion"/>
  </si>
  <si>
    <t>如果接口返回1000条数据，那么就需要查看1000次，代码的执行效率低，对数据库的压力大</t>
    <phoneticPr fontId="31" type="noConversion"/>
  </si>
  <si>
    <t>追加一个方法：一次性查询数据字典中的所有数据，然后在根据类型编码和类型项编码查询名称
因为多数service都要使用这个方法，所以最好将定义为一个静态方法，写在一个公共类中，第二，创建一个常量类，将需要的类型编码和类型项编码写在里面，避免在代码中写死，方面以后的修改和维护</t>
    <phoneticPr fontId="31" type="noConversion"/>
  </si>
  <si>
    <t>已确认</t>
    <phoneticPr fontId="31" type="noConversion"/>
  </si>
  <si>
    <t>确认中、驻场</t>
    <phoneticPr fontId="31" type="noConversion"/>
  </si>
  <si>
    <t>确认中、场外</t>
    <phoneticPr fontId="31" type="noConversion"/>
  </si>
  <si>
    <t>待确认</t>
    <phoneticPr fontId="31" type="noConversion"/>
  </si>
  <si>
    <t>：</t>
    <phoneticPr fontId="31" type="noConversion"/>
  </si>
  <si>
    <t>2016/6/18、</t>
    <phoneticPr fontId="31" type="noConversion"/>
  </si>
  <si>
    <t>问题点</t>
    <phoneticPr fontId="31" type="noConversion"/>
  </si>
  <si>
    <t>对策：由1人集中负责业务申请、审批、实例创建等关联性较强的功能，并随时与鲍琳沟通</t>
    <phoneticPr fontId="31" type="noConversion"/>
  </si>
  <si>
    <t>对于可着手的前端相关功能，开发先行、测试后面再做（开发完成、待测试部分状态：确认中）</t>
    <phoneticPr fontId="31" type="noConversion"/>
  </si>
  <si>
    <t>3、"站点"功能调整为后端也要管理（之前只需在前端管理）、涉及修改内容较多</t>
    <phoneticPr fontId="31" type="noConversion"/>
  </si>
  <si>
    <t>对策：对于前端可着手的相关开发先行、测试后面再做（开发完成、待测试部分状态：确认中）</t>
    <phoneticPr fontId="31" type="noConversion"/>
  </si>
  <si>
    <t>对策：已着手开发、"站点"本身相关修改已完成、待后端调整完成后测试</t>
    <phoneticPr fontId="31" type="noConversion"/>
  </si>
  <si>
    <t>相关功能点完成情况：</t>
  </si>
  <si>
    <t>1、实例与"业务"相关实现逻辑，前端改动很大，后端API也同时在作开发、调整</t>
    <phoneticPr fontId="31" type="noConversion"/>
  </si>
  <si>
    <t>2、存储相关硬件、网络环境准备耗时较久（鲍琳与银联客户协调作业中、下周前半预计可测试）</t>
    <phoneticPr fontId="31" type="noConversion"/>
  </si>
  <si>
    <t>其中开发完、待测试：10</t>
    <phoneticPr fontId="31" type="noConversion"/>
  </si>
  <si>
    <t>已使用拦截器解决</t>
    <phoneticPr fontId="31" type="noConversion"/>
  </si>
  <si>
    <t>实例-管理管理：46</t>
    <phoneticPr fontId="31" type="noConversion"/>
  </si>
  <si>
    <t>实例-监控相关：53</t>
    <phoneticPr fontId="31" type="noConversion"/>
  </si>
  <si>
    <r>
      <t>业务</t>
    </r>
    <r>
      <rPr>
        <sz val="10"/>
        <color rgb="FFFF0000"/>
        <rFont val="宋体"/>
        <family val="3"/>
        <charset val="134"/>
      </rPr>
      <t>子系统</t>
    </r>
    <r>
      <rPr>
        <sz val="10"/>
        <color rgb="FF000000"/>
        <rFont val="宋体"/>
        <family val="3"/>
        <charset val="134"/>
      </rPr>
      <t>管理</t>
    </r>
    <phoneticPr fontId="31" type="noConversion"/>
  </si>
  <si>
    <t>业务系统管理</t>
    <phoneticPr fontId="31" type="noConversion"/>
  </si>
  <si>
    <t>业务系统创建</t>
    <phoneticPr fontId="31" type="noConversion"/>
  </si>
  <si>
    <t>业务系统编辑</t>
    <phoneticPr fontId="31" type="noConversion"/>
  </si>
  <si>
    <t>业务系统删除</t>
    <phoneticPr fontId="31" type="noConversion"/>
  </si>
  <si>
    <t>未被使用业务系统可以删除</t>
    <phoneticPr fontId="31" type="noConversion"/>
  </si>
  <si>
    <t>仅可以修改名称</t>
    <phoneticPr fontId="31" type="noConversion"/>
  </si>
  <si>
    <t>2016/6/21、add</t>
    <phoneticPr fontId="31" type="noConversion"/>
  </si>
  <si>
    <t>在现有业务外层追加一层业务分类、关联子系统的创建、查询</t>
    <phoneticPr fontId="31" type="noConversion"/>
  </si>
  <si>
    <t>软件介质启用</t>
    <phoneticPr fontId="31" type="noConversion"/>
  </si>
  <si>
    <t>3、</t>
    <phoneticPr fontId="31" type="noConversion"/>
  </si>
  <si>
    <t>与网段的关联</t>
    <phoneticPr fontId="31" type="noConversion"/>
  </si>
  <si>
    <t>1、</t>
    <phoneticPr fontId="31" type="noConversion"/>
  </si>
  <si>
    <t>字段、API参数要追加</t>
    <phoneticPr fontId="31" type="noConversion"/>
  </si>
  <si>
    <t>代理集群创建时、要选择网段</t>
    <phoneticPr fontId="31" type="noConversion"/>
  </si>
  <si>
    <t>2、</t>
    <phoneticPr fontId="31" type="noConversion"/>
  </si>
  <si>
    <t>区域追加</t>
    <phoneticPr fontId="31" type="noConversion"/>
  </si>
  <si>
    <t>业务系统追加</t>
    <phoneticPr fontId="31" type="noConversion"/>
  </si>
  <si>
    <t>站点下要追加所属区域</t>
    <phoneticPr fontId="31" type="noConversion"/>
  </si>
  <si>
    <t>业务子系统不需要关联网段</t>
    <phoneticPr fontId="31" type="noConversion"/>
  </si>
  <si>
    <t>区域、增删改查功能追加</t>
    <phoneticPr fontId="31" type="noConversion"/>
  </si>
  <si>
    <t>前端实现、表结构要追加</t>
    <phoneticPr fontId="31" type="noConversion"/>
  </si>
  <si>
    <t>集群创建时、必须选择区域（属于站点）</t>
    <phoneticPr fontId="31" type="noConversion"/>
  </si>
  <si>
    <t>字段要追加</t>
    <phoneticPr fontId="31" type="noConversion"/>
  </si>
  <si>
    <t>现有业务-&gt;子系统</t>
    <phoneticPr fontId="31" type="noConversion"/>
  </si>
  <si>
    <t>现有业务管理-&gt;子系统管理</t>
    <phoneticPr fontId="31" type="noConversion"/>
  </si>
  <si>
    <t>业务管理</t>
    <phoneticPr fontId="31" type="noConversion"/>
  </si>
  <si>
    <t xml:space="preserve">  子系统管理</t>
    <phoneticPr fontId="31" type="noConversion"/>
  </si>
  <si>
    <t>系统（相当于现有业务的分类）、增删改查功能追加</t>
    <phoneticPr fontId="31" type="noConversion"/>
  </si>
  <si>
    <t>创建子系统（现有业务）时要必选"系统"</t>
    <phoneticPr fontId="31" type="noConversion"/>
  </si>
  <si>
    <r>
      <t>字段要追加、"系统"主要用于</t>
    </r>
    <r>
      <rPr>
        <sz val="11"/>
        <color rgb="FFFF0000"/>
        <rFont val="DengXian"/>
        <charset val="134"/>
        <scheme val="minor"/>
      </rPr>
      <t>前端筛选查询</t>
    </r>
    <phoneticPr fontId="31" type="noConversion"/>
  </si>
  <si>
    <t>区域管理</t>
    <phoneticPr fontId="31" type="noConversion"/>
  </si>
  <si>
    <t>区域创建</t>
    <phoneticPr fontId="31" type="noConversion"/>
  </si>
  <si>
    <t>区域编辑</t>
    <phoneticPr fontId="31" type="noConversion"/>
  </si>
  <si>
    <t>区域删除</t>
    <phoneticPr fontId="31" type="noConversion"/>
  </si>
  <si>
    <t>未被使用区域（关联集群）可以删除</t>
    <phoneticPr fontId="31" type="noConversion"/>
  </si>
  <si>
    <t>在现有站点、集群间追加一层关系</t>
    <phoneticPr fontId="31" type="noConversion"/>
  </si>
  <si>
    <t>管理</t>
    <phoneticPr fontId="31" type="noConversion"/>
  </si>
  <si>
    <t>监控</t>
    <phoneticPr fontId="31" type="noConversion"/>
  </si>
  <si>
    <t>统计</t>
    <phoneticPr fontId="31" type="noConversion"/>
  </si>
  <si>
    <t>再次发生变更</t>
    <phoneticPr fontId="31" type="noConversion"/>
  </si>
  <si>
    <t>2016/6/21、</t>
    <phoneticPr fontId="31" type="noConversion"/>
  </si>
  <si>
    <t>监控：</t>
    <phoneticPr fontId="31" type="noConversion"/>
  </si>
  <si>
    <t>监控、总计</t>
    <phoneticPr fontId="31" type="noConversion"/>
  </si>
  <si>
    <t>：</t>
    <phoneticPr fontId="31" type="noConversion"/>
  </si>
  <si>
    <t>管理、总计</t>
    <phoneticPr fontId="31" type="noConversion"/>
  </si>
  <si>
    <t>需求再次发生变更、多站点逻辑要对应？</t>
    <phoneticPr fontId="31" type="noConversion"/>
  </si>
  <si>
    <t>DBaaS实例申请审批</t>
    <phoneticPr fontId="31" type="noConversion"/>
  </si>
  <si>
    <t>H</t>
    <phoneticPr fontId="31" type="noConversion"/>
  </si>
  <si>
    <t>迁移</t>
    <phoneticPr fontId="31" type="noConversion"/>
  </si>
  <si>
    <t>2016/6/21、暂不实现</t>
    <phoneticPr fontId="31" type="noConversion"/>
  </si>
  <si>
    <t>2016/6/21、可调用</t>
    <phoneticPr fontId="31" type="noConversion"/>
  </si>
  <si>
    <t>2016/6/21、在"备份恢复"-&gt;"备份列表"中查询</t>
    <phoneticPr fontId="31" type="noConversion"/>
  </si>
  <si>
    <t>报表、总计</t>
    <phoneticPr fontId="31" type="noConversion"/>
  </si>
  <si>
    <t>待确认：</t>
  </si>
  <si>
    <t>待确认：</t>
    <phoneticPr fontId="31" type="noConversion"/>
  </si>
  <si>
    <t>已确认：</t>
  </si>
  <si>
    <t>已确认：</t>
    <phoneticPr fontId="31" type="noConversion"/>
  </si>
  <si>
    <t>确认中：</t>
  </si>
  <si>
    <t>确认中：</t>
    <phoneticPr fontId="31" type="noConversion"/>
  </si>
  <si>
    <t>2016/6/21</t>
    <phoneticPr fontId="31" type="noConversion"/>
  </si>
  <si>
    <t>管理、小计</t>
    <phoneticPr fontId="31" type="noConversion"/>
  </si>
  <si>
    <t>监控、小计</t>
    <phoneticPr fontId="31" type="noConversion"/>
  </si>
  <si>
    <t>报表、小计</t>
  </si>
  <si>
    <t>合计：</t>
  </si>
  <si>
    <t>：</t>
  </si>
  <si>
    <t>问题点：</t>
    <phoneticPr fontId="31" type="noConversion"/>
  </si>
  <si>
    <t>6/21、再次发生变更</t>
    <phoneticPr fontId="31" type="noConversion"/>
  </si>
  <si>
    <t>6/21、需求再次发生变更、多站点逻辑要对应</t>
    <phoneticPr fontId="31" type="noConversion"/>
  </si>
  <si>
    <t>其中新增功能点：57</t>
    <phoneticPr fontId="31" type="noConversion"/>
  </si>
  <si>
    <t>待确认：37、已确认：14、确认中：6</t>
    <phoneticPr fontId="31" type="noConversion"/>
  </si>
  <si>
    <t>已确认</t>
    <phoneticPr fontId="31" type="noConversion"/>
  </si>
  <si>
    <t>2016/6/23、可调用</t>
    <phoneticPr fontId="31" type="noConversion"/>
  </si>
  <si>
    <t>待确认：37、已确认：17、确认中：3</t>
    <phoneticPr fontId="31" type="noConversion"/>
  </si>
  <si>
    <t>新增18个功能点、</t>
    <phoneticPr fontId="31" type="noConversion"/>
  </si>
  <si>
    <t>2016/6/23</t>
    <phoneticPr fontId="31" type="noConversion"/>
  </si>
  <si>
    <t>区域名称</t>
    <phoneticPr fontId="31" type="noConversion"/>
  </si>
  <si>
    <t>所属站点</t>
    <phoneticPr fontId="31" type="noConversion"/>
  </si>
  <si>
    <t>ID</t>
    <phoneticPr fontId="31" type="noConversion"/>
  </si>
  <si>
    <t>2016/6/21、即备份策略、6/23完</t>
    <phoneticPr fontId="31" type="noConversion"/>
  </si>
  <si>
    <t>2016/6/23、add</t>
    <phoneticPr fontId="31" type="noConversion"/>
  </si>
  <si>
    <t>2016/6/14、参数管理、6/23、难度较大</t>
    <phoneticPr fontId="31" type="noConversion"/>
  </si>
  <si>
    <t>6/23、优先对应</t>
    <phoneticPr fontId="31" type="noConversion"/>
  </si>
  <si>
    <t>6/23、难度较大、后续对应</t>
    <phoneticPr fontId="31" type="noConversion"/>
  </si>
  <si>
    <r>
      <t>2016/6/7、在站点中对应、</t>
    </r>
    <r>
      <rPr>
        <sz val="10"/>
        <color rgb="FFFF0000"/>
        <rFont val="宋体"/>
        <family val="3"/>
        <charset val="134"/>
      </rPr>
      <t>6/23、不要</t>
    </r>
    <phoneticPr fontId="31" type="noConversion"/>
  </si>
  <si>
    <r>
      <t>2016/5/24、
要调用API确认可否出库、API中查询对象包括：集群、存储、网段、端口</t>
    </r>
    <r>
      <rPr>
        <sz val="10"/>
        <color theme="4"/>
        <rFont val="宋体"/>
        <family val="3"/>
        <charset val="134"/>
      </rPr>
      <t>、软件
2016/6/23、存储不需要关联查询</t>
    </r>
    <phoneticPr fontId="31" type="noConversion"/>
  </si>
  <si>
    <t>H</t>
    <phoneticPr fontId="31" type="noConversion"/>
  </si>
  <si>
    <t>？</t>
    <phoneticPr fontId="31" type="noConversion"/>
  </si>
  <si>
    <t>-</t>
    <phoneticPr fontId="31" type="noConversion"/>
  </si>
  <si>
    <t>X</t>
    <phoneticPr fontId="31" type="noConversion"/>
  </si>
  <si>
    <t>业务子系统创建时、必须选择站点、区域、列表显示时有集群</t>
    <phoneticPr fontId="31" type="noConversion"/>
  </si>
  <si>
    <r>
      <t>对象网段：启用中且</t>
    </r>
    <r>
      <rPr>
        <sz val="11"/>
        <color rgb="FFFF0000"/>
        <rFont val="DengXian"/>
        <charset val="134"/>
        <scheme val="minor"/>
      </rPr>
      <t>未被</t>
    </r>
    <r>
      <rPr>
        <sz val="11"/>
        <color theme="1"/>
        <rFont val="DengXian"/>
        <family val="2"/>
        <scheme val="minor"/>
      </rPr>
      <t>其他集群使用的</t>
    </r>
    <r>
      <rPr>
        <sz val="11"/>
        <color rgb="FFFF0000"/>
        <rFont val="DengXian"/>
        <charset val="134"/>
        <scheme val="minor"/>
      </rPr>
      <t>外网</t>
    </r>
    <r>
      <rPr>
        <sz val="11"/>
        <color theme="1"/>
        <rFont val="DengXian"/>
        <family val="2"/>
        <scheme val="minor"/>
      </rPr>
      <t>网段</t>
    </r>
    <phoneticPr fontId="31" type="noConversion"/>
  </si>
  <si>
    <t>网段列表显示、要追加"关联集群"</t>
    <phoneticPr fontId="31" type="noConversion"/>
  </si>
  <si>
    <t>S</t>
    <phoneticPr fontId="31" type="noConversion"/>
  </si>
  <si>
    <t>系统名、</t>
    <phoneticPr fontId="31" type="noConversion"/>
  </si>
  <si>
    <t>系统代码</t>
    <phoneticPr fontId="31" type="noConversion"/>
  </si>
  <si>
    <t>ID</t>
    <phoneticPr fontId="31" type="noConversion"/>
  </si>
  <si>
    <t>？？</t>
    <phoneticPr fontId="31" type="noConversion"/>
  </si>
  <si>
    <t>数据恢复</t>
    <phoneticPr fontId="31" type="noConversion"/>
  </si>
  <si>
    <t>"主机状态监控"-&gt;"主机资源监控"</t>
  </si>
  <si>
    <t>DBaaS表空间扩容申请</t>
  </si>
  <si>
    <t>DBaaS备份空间扩容申请</t>
  </si>
  <si>
    <t>DBaaS性能套餐变更申请</t>
  </si>
  <si>
    <t>H</t>
  </si>
  <si>
    <t>S</t>
  </si>
  <si>
    <t>已确认</t>
    <phoneticPr fontId="31" type="noConversion"/>
  </si>
  <si>
    <t>H</t>
    <phoneticPr fontId="31" type="noConversion"/>
  </si>
  <si>
    <t>2016/6/23、整个不可恢复、结束、在实例单元中恢复</t>
    <phoneticPr fontId="31" type="noConversion"/>
  </si>
  <si>
    <t>已确认</t>
    <phoneticPr fontId="31" type="noConversion"/>
  </si>
  <si>
    <t>-</t>
    <phoneticPr fontId="31" type="noConversion"/>
  </si>
  <si>
    <t>2016/7/1、待确认：后端实现？</t>
    <phoneticPr fontId="31" type="noConversion"/>
  </si>
  <si>
    <t>H</t>
    <phoneticPr fontId="31" type="noConversion"/>
  </si>
  <si>
    <t>Q</t>
    <phoneticPr fontId="31" type="noConversion"/>
  </si>
  <si>
    <t>?</t>
    <phoneticPr fontId="31" type="noConversion"/>
  </si>
  <si>
    <t>DBaaS实例白名单修改</t>
    <phoneticPr fontId="31" type="noConversion"/>
  </si>
  <si>
    <t>DBaaS实例白名单查询</t>
    <phoneticPr fontId="31" type="noConversion"/>
  </si>
  <si>
    <t>2016/7/1：add、与UAT并行对应</t>
    <phoneticPr fontId="31" type="noConversion"/>
  </si>
  <si>
    <t>暂时无法实现该功能、2016/7/1：与UAT并行对应</t>
    <phoneticPr fontId="31" type="noConversion"/>
  </si>
  <si>
    <t>DBaaS实例账号查询</t>
    <phoneticPr fontId="31" type="noConversion"/>
  </si>
  <si>
    <t>4个</t>
    <phoneticPr fontId="31" type="noConversion"/>
  </si>
  <si>
    <t>（批量注册）可对应的，暂未对应（处理方式待讨论）；</t>
    <phoneticPr fontId="31" type="noConversion"/>
  </si>
  <si>
    <t>1个</t>
    <phoneticPr fontId="31" type="noConversion"/>
  </si>
  <si>
    <t>8个</t>
    <phoneticPr fontId="31" type="noConversion"/>
  </si>
  <si>
    <t>暂无后端API（预定本周内完成API参数定义、API定义确定后即可并行着手前端开发）</t>
    <phoneticPr fontId="31" type="noConversion"/>
  </si>
  <si>
    <t>3个</t>
    <phoneticPr fontId="31" type="noConversion"/>
  </si>
  <si>
    <t>（软件相关）前端着手开发中；</t>
    <phoneticPr fontId="31" type="noConversion"/>
  </si>
  <si>
    <t>10个</t>
    <phoneticPr fontId="31" type="noConversion"/>
  </si>
  <si>
    <t>后端API需要调整，前端代码已编写，待后端调整后再进行测试确认</t>
    <phoneticPr fontId="31" type="noConversion"/>
  </si>
  <si>
    <t>关于管理部分"待确认"的13个功能点：</t>
    <phoneticPr fontId="31" type="noConversion"/>
  </si>
  <si>
    <t>（白名单管理）预定UAT时并行对应（已跟客户确认过）、暂无API；</t>
    <phoneticPr fontId="31" type="noConversion"/>
  </si>
  <si>
    <t>其中新增功能点：5个（白名单管理4个（预定UAT时对应）；实例账号查询1个）</t>
    <phoneticPr fontId="31" type="noConversion"/>
  </si>
  <si>
    <t>关于管理部分"确认中"的13个功能点：</t>
    <phoneticPr fontId="31" type="noConversion"/>
  </si>
  <si>
    <t>2016/7/1</t>
    <phoneticPr fontId="31" type="noConversion"/>
  </si>
  <si>
    <t>确认中</t>
  </si>
  <si>
    <t>已确认</t>
    <phoneticPr fontId="31" type="noConversion"/>
  </si>
  <si>
    <t>2016/7/5、主从监控：ip</t>
    <phoneticPr fontId="31" type="noConversion"/>
  </si>
  <si>
    <t>2016/7/5、主从监控：延迟时间</t>
    <phoneticPr fontId="31" type="noConversion"/>
  </si>
  <si>
    <t>？</t>
    <phoneticPr fontId="31" type="noConversion"/>
  </si>
  <si>
    <t>X</t>
    <phoneticPr fontId="31" type="noConversion"/>
  </si>
  <si>
    <t>?</t>
    <phoneticPr fontId="31" type="noConversion"/>
  </si>
  <si>
    <t>2016/7/5、按日期单位查询</t>
    <phoneticPr fontId="31" type="noConversion"/>
  </si>
  <si>
    <t>已确认</t>
    <phoneticPr fontId="31" type="noConversion"/>
  </si>
  <si>
    <r>
      <t xml:space="preserve">2016/6/7、软件模板配置文件管理
</t>
    </r>
    <r>
      <rPr>
        <sz val="10"/>
        <color rgb="FFFF0000"/>
        <rFont val="宋体"/>
        <family val="3"/>
        <charset val="134"/>
      </rPr>
      <t>2016/7/5、不用</t>
    </r>
    <phoneticPr fontId="31" type="noConversion"/>
  </si>
  <si>
    <r>
      <t xml:space="preserve">2016/5/19、不用？
</t>
    </r>
    <r>
      <rPr>
        <sz val="10"/>
        <color rgb="FFFF0000"/>
        <rFont val="宋体"/>
        <family val="3"/>
        <charset val="134"/>
      </rPr>
      <t>2016/7/5、不用</t>
    </r>
    <phoneticPr fontId="31" type="noConversion"/>
  </si>
  <si>
    <r>
      <t xml:space="preserve">2016/5/19、不用？
</t>
    </r>
    <r>
      <rPr>
        <sz val="10"/>
        <color rgb="FFFF0000"/>
        <rFont val="宋体"/>
        <family val="3"/>
        <charset val="134"/>
      </rPr>
      <t>2016/7/5、仅对应查询、编辑</t>
    </r>
    <phoneticPr fontId="31" type="noConversion"/>
  </si>
</sst>
</file>

<file path=xl/styles.xml><?xml version="1.0" encoding="utf-8"?>
<styleSheet xmlns="http://schemas.openxmlformats.org/spreadsheetml/2006/main">
  <numFmts count="1">
    <numFmt numFmtId="176" formatCode="m/d;@"/>
  </numFmts>
  <fonts count="63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color theme="1"/>
      <name val="DengXian"/>
      <family val="2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DengXian"/>
      <family val="2"/>
    </font>
    <font>
      <sz val="11"/>
      <color theme="1"/>
      <name val="DengXian"/>
      <family val="3"/>
      <charset val="134"/>
      <scheme val="minor"/>
    </font>
    <font>
      <strike/>
      <sz val="10"/>
      <color rgb="FF000000"/>
      <name val="宋体"/>
      <family val="3"/>
      <charset val="134"/>
    </font>
    <font>
      <strike/>
      <sz val="10"/>
      <color rgb="FF000000"/>
      <name val="DengXian"/>
      <family val="2"/>
    </font>
    <font>
      <b/>
      <sz val="11"/>
      <color theme="1"/>
      <name val="DengXian"/>
      <family val="2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0"/>
      <color theme="4"/>
      <name val="宋体"/>
      <family val="3"/>
      <charset val="134"/>
    </font>
    <font>
      <b/>
      <u/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sz val="10"/>
      <color rgb="FF008000"/>
      <name val="Consolas"/>
      <family val="3"/>
    </font>
    <font>
      <sz val="10"/>
      <color rgb="FF808080"/>
      <name val="Consolas"/>
      <family val="3"/>
    </font>
    <font>
      <sz val="10"/>
      <color rgb="FF1A1A1A"/>
      <name val="Consolas"/>
      <family val="3"/>
    </font>
    <font>
      <sz val="10"/>
      <color rgb="FFEE422E"/>
      <name val="Consolas"/>
      <family val="3"/>
    </font>
    <font>
      <sz val="10"/>
      <color rgb="FFFF0000"/>
      <name val="Consolas"/>
      <family val="3"/>
    </font>
    <font>
      <sz val="10"/>
      <color rgb="FFFF0000"/>
      <name val="DengXian"/>
      <family val="2"/>
    </font>
    <font>
      <sz val="11"/>
      <color rgb="FFFF0000"/>
      <name val="DengXian"/>
      <family val="2"/>
      <scheme val="minor"/>
    </font>
    <font>
      <sz val="10"/>
      <color rgb="FF0070C0"/>
      <name val="宋体"/>
      <family val="3"/>
      <charset val="134"/>
    </font>
    <font>
      <strike/>
      <sz val="11"/>
      <color theme="1"/>
      <name val="DengXian"/>
      <family val="2"/>
      <scheme val="minor"/>
    </font>
    <font>
      <strike/>
      <sz val="11"/>
      <color rgb="FFFF0000"/>
      <name val="DengXian"/>
      <charset val="134"/>
      <scheme val="minor"/>
    </font>
    <font>
      <strike/>
      <sz val="10"/>
      <color rgb="FFFF000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0" fillId="0" borderId="0">
      <alignment vertical="center"/>
    </xf>
  </cellStyleXfs>
  <cellXfs count="264">
    <xf numFmtId="0" fontId="0" fillId="0" borderId="0" xfId="0"/>
    <xf numFmtId="0" fontId="32" fillId="0" borderId="0" xfId="0" applyFont="1"/>
    <xf numFmtId="0" fontId="33" fillId="2" borderId="1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3" borderId="0" xfId="0" applyFont="1" applyFill="1" applyAlignment="1">
      <alignment vertical="center"/>
    </xf>
    <xf numFmtId="0" fontId="34" fillId="0" borderId="1" xfId="0" applyFont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4" xfId="0" applyFont="1" applyBorder="1" applyAlignment="1">
      <alignment horizontal="center" vertical="center"/>
    </xf>
    <xf numFmtId="0" fontId="34" fillId="6" borderId="1" xfId="0" applyFont="1" applyFill="1" applyBorder="1" applyAlignment="1">
      <alignment vertical="center"/>
    </xf>
    <xf numFmtId="0" fontId="34" fillId="7" borderId="1" xfId="0" applyFont="1" applyFill="1" applyBorder="1" applyAlignment="1">
      <alignment vertical="center"/>
    </xf>
    <xf numFmtId="0" fontId="34" fillId="8" borderId="1" xfId="0" applyFont="1" applyFill="1" applyBorder="1" applyAlignment="1">
      <alignment vertical="center"/>
    </xf>
    <xf numFmtId="0" fontId="37" fillId="9" borderId="1" xfId="3" applyFont="1" applyFill="1" applyBorder="1" applyAlignment="1">
      <alignment horizontal="center" vertical="center" wrapText="1"/>
    </xf>
    <xf numFmtId="0" fontId="30" fillId="0" borderId="0" xfId="3">
      <alignment vertical="center"/>
    </xf>
    <xf numFmtId="0" fontId="38" fillId="0" borderId="1" xfId="3" applyFont="1" applyBorder="1" applyAlignment="1">
      <alignment horizontal="center" vertical="center" wrapText="1"/>
    </xf>
    <xf numFmtId="0" fontId="38" fillId="0" borderId="1" xfId="3" applyFont="1" applyBorder="1" applyAlignment="1">
      <alignment horizontal="left" vertical="center" wrapText="1"/>
    </xf>
    <xf numFmtId="0" fontId="38" fillId="10" borderId="1" xfId="3" applyFont="1" applyFill="1" applyBorder="1" applyAlignment="1">
      <alignment horizontal="left" vertical="center" wrapText="1"/>
    </xf>
    <xf numFmtId="0" fontId="39" fillId="0" borderId="1" xfId="3" applyFont="1" applyBorder="1" applyAlignment="1">
      <alignment horizontal="left" vertical="center" wrapText="1"/>
    </xf>
    <xf numFmtId="0" fontId="39" fillId="0" borderId="1" xfId="3" applyFont="1" applyBorder="1" applyAlignment="1">
      <alignment horizontal="left" vertical="center" wrapText="1"/>
    </xf>
    <xf numFmtId="0" fontId="30" fillId="0" borderId="0" xfId="3" applyAlignment="1">
      <alignment horizontal="left" vertical="center"/>
    </xf>
    <xf numFmtId="0" fontId="38" fillId="0" borderId="1" xfId="3" applyFont="1" applyBorder="1" applyAlignment="1">
      <alignment horizontal="left" vertical="center" wrapText="1"/>
    </xf>
    <xf numFmtId="0" fontId="37" fillId="11" borderId="1" xfId="3" applyFont="1" applyFill="1" applyBorder="1" applyAlignment="1">
      <alignment horizontal="center" vertical="center" wrapText="1"/>
    </xf>
    <xf numFmtId="0" fontId="40" fillId="0" borderId="0" xfId="3" applyFont="1">
      <alignment vertical="center"/>
    </xf>
    <xf numFmtId="0" fontId="39" fillId="11" borderId="1" xfId="3" applyFont="1" applyFill="1" applyBorder="1" applyAlignment="1">
      <alignment horizontal="left" vertical="center" wrapText="1"/>
    </xf>
    <xf numFmtId="0" fontId="38" fillId="11" borderId="1" xfId="3" applyFont="1" applyFill="1" applyBorder="1" applyAlignment="1">
      <alignment horizontal="left" vertical="center" wrapText="1"/>
    </xf>
    <xf numFmtId="0" fontId="39" fillId="0" borderId="1" xfId="3" applyFont="1" applyFill="1" applyBorder="1" applyAlignment="1">
      <alignment horizontal="left" vertical="center" wrapText="1"/>
    </xf>
    <xf numFmtId="0" fontId="41" fillId="3" borderId="1" xfId="3" applyFont="1" applyFill="1" applyBorder="1" applyAlignment="1">
      <alignment horizontal="left" vertical="center" wrapText="1"/>
    </xf>
    <xf numFmtId="0" fontId="38" fillId="0" borderId="1" xfId="3" applyFont="1" applyFill="1" applyBorder="1" applyAlignment="1">
      <alignment horizontal="left" vertical="center" wrapText="1"/>
    </xf>
    <xf numFmtId="0" fontId="38" fillId="0" borderId="5" xfId="3" applyFont="1" applyBorder="1" applyAlignment="1">
      <alignment vertical="center" wrapText="1"/>
    </xf>
    <xf numFmtId="0" fontId="41" fillId="3" borderId="1" xfId="3" applyFont="1" applyFill="1" applyBorder="1" applyAlignment="1">
      <alignment horizontal="center" vertical="center" wrapText="1"/>
    </xf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left" vertical="center" wrapText="1"/>
    </xf>
    <xf numFmtId="0" fontId="30" fillId="0" borderId="0" xfId="3" applyAlignment="1">
      <alignment horizontal="center" vertical="center"/>
    </xf>
    <xf numFmtId="0" fontId="38" fillId="0" borderId="6" xfId="3" applyFont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/>
    </xf>
    <xf numFmtId="0" fontId="29" fillId="0" borderId="8" xfId="3" applyFont="1" applyBorder="1" applyAlignment="1">
      <alignment horizontal="center" vertical="center"/>
    </xf>
    <xf numFmtId="0" fontId="38" fillId="10" borderId="6" xfId="3" applyFont="1" applyFill="1" applyBorder="1" applyAlignment="1">
      <alignment horizontal="center" vertical="center" wrapText="1"/>
    </xf>
    <xf numFmtId="0" fontId="30" fillId="0" borderId="8" xfId="3" applyBorder="1" applyAlignment="1">
      <alignment horizontal="center" vertical="center"/>
    </xf>
    <xf numFmtId="0" fontId="38" fillId="0" borderId="6" xfId="3" applyFont="1" applyFill="1" applyBorder="1" applyAlignment="1">
      <alignment horizontal="center" vertical="center" wrapText="1"/>
    </xf>
    <xf numFmtId="0" fontId="38" fillId="0" borderId="9" xfId="3" applyFont="1" applyBorder="1" applyAlignment="1">
      <alignment horizontal="center" vertical="center" wrapText="1"/>
    </xf>
    <xf numFmtId="0" fontId="29" fillId="0" borderId="10" xfId="3" applyFont="1" applyBorder="1" applyAlignment="1">
      <alignment horizontal="center" vertical="center"/>
    </xf>
    <xf numFmtId="0" fontId="38" fillId="0" borderId="11" xfId="3" applyFont="1" applyBorder="1" applyAlignment="1">
      <alignment horizontal="center" vertical="center" wrapText="1"/>
    </xf>
    <xf numFmtId="0" fontId="29" fillId="0" borderId="13" xfId="3" applyFont="1" applyBorder="1" applyAlignment="1">
      <alignment horizontal="center" vertical="center"/>
    </xf>
    <xf numFmtId="0" fontId="37" fillId="12" borderId="1" xfId="3" applyFont="1" applyFill="1" applyBorder="1" applyAlignment="1">
      <alignment horizontal="center" vertical="center" wrapText="1"/>
    </xf>
    <xf numFmtId="0" fontId="43" fillId="12" borderId="1" xfId="3" applyFont="1" applyFill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0" fontId="28" fillId="0" borderId="0" xfId="3" applyFont="1">
      <alignment vertical="center"/>
    </xf>
    <xf numFmtId="0" fontId="28" fillId="13" borderId="0" xfId="3" applyFont="1" applyFill="1">
      <alignment vertical="center"/>
    </xf>
    <xf numFmtId="176" fontId="43" fillId="12" borderId="1" xfId="3" applyNumberFormat="1" applyFont="1" applyFill="1" applyBorder="1" applyAlignment="1">
      <alignment horizontal="center" vertical="center"/>
    </xf>
    <xf numFmtId="176" fontId="29" fillId="0" borderId="14" xfId="3" applyNumberFormat="1" applyFont="1" applyBorder="1" applyAlignment="1">
      <alignment horizontal="center" vertical="center"/>
    </xf>
    <xf numFmtId="176" fontId="29" fillId="0" borderId="15" xfId="3" applyNumberFormat="1" applyFont="1" applyBorder="1" applyAlignment="1">
      <alignment horizontal="center" vertical="center"/>
    </xf>
    <xf numFmtId="176" fontId="29" fillId="0" borderId="16" xfId="3" applyNumberFormat="1" applyFont="1" applyBorder="1" applyAlignment="1">
      <alignment horizontal="center" vertical="center"/>
    </xf>
    <xf numFmtId="176" fontId="30" fillId="0" borderId="0" xfId="3" applyNumberFormat="1" applyAlignment="1">
      <alignment horizontal="center" vertical="center"/>
    </xf>
    <xf numFmtId="0" fontId="27" fillId="0" borderId="0" xfId="3" applyFont="1">
      <alignment vertical="center"/>
    </xf>
    <xf numFmtId="0" fontId="26" fillId="0" borderId="7" xfId="3" applyFont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left" vertical="center" wrapText="1"/>
    </xf>
    <xf numFmtId="0" fontId="44" fillId="0" borderId="1" xfId="3" applyFont="1" applyBorder="1" applyAlignment="1">
      <alignment horizontal="left" vertical="center" wrapText="1"/>
    </xf>
    <xf numFmtId="0" fontId="25" fillId="0" borderId="8" xfId="3" applyFont="1" applyBorder="1" applyAlignment="1">
      <alignment horizontal="center" vertical="center"/>
    </xf>
    <xf numFmtId="0" fontId="25" fillId="0" borderId="0" xfId="3" applyFont="1">
      <alignment vertical="center"/>
    </xf>
    <xf numFmtId="0" fontId="46" fillId="0" borderId="8" xfId="3" applyFont="1" applyBorder="1" applyAlignment="1">
      <alignment horizontal="center" vertical="center"/>
    </xf>
    <xf numFmtId="0" fontId="38" fillId="0" borderId="17" xfId="3" applyFont="1" applyBorder="1" applyAlignment="1">
      <alignment horizontal="center" vertical="center" wrapText="1"/>
    </xf>
    <xf numFmtId="0" fontId="38" fillId="10" borderId="18" xfId="3" applyFont="1" applyFill="1" applyBorder="1" applyAlignment="1">
      <alignment horizontal="center" vertical="center" wrapText="1"/>
    </xf>
    <xf numFmtId="0" fontId="38" fillId="0" borderId="18" xfId="3" applyFont="1" applyFill="1" applyBorder="1" applyAlignment="1">
      <alignment horizontal="center" vertical="center" wrapText="1"/>
    </xf>
    <xf numFmtId="0" fontId="38" fillId="0" borderId="18" xfId="3" applyFont="1" applyBorder="1" applyAlignment="1">
      <alignment horizontal="center" vertical="center" wrapText="1"/>
    </xf>
    <xf numFmtId="0" fontId="38" fillId="0" borderId="19" xfId="3" applyFont="1" applyBorder="1" applyAlignment="1">
      <alignment horizontal="center" vertical="center" wrapText="1"/>
    </xf>
    <xf numFmtId="0" fontId="48" fillId="0" borderId="0" xfId="0" applyFont="1"/>
    <xf numFmtId="0" fontId="0" fillId="0" borderId="0" xfId="0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0" xfId="0" applyFill="1" applyBorder="1" applyAlignment="1">
      <alignment horizontal="center"/>
    </xf>
    <xf numFmtId="14" fontId="49" fillId="0" borderId="0" xfId="0" quotePrefix="1" applyNumberFormat="1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38" fillId="0" borderId="1" xfId="3" applyFont="1" applyBorder="1" applyAlignment="1">
      <alignment horizontal="left" vertical="center" wrapText="1"/>
    </xf>
    <xf numFmtId="0" fontId="38" fillId="11" borderId="1" xfId="3" applyFont="1" applyFill="1" applyBorder="1" applyAlignment="1">
      <alignment horizontal="left" vertical="center" wrapText="1"/>
    </xf>
    <xf numFmtId="0" fontId="24" fillId="0" borderId="7" xfId="3" applyFont="1" applyBorder="1" applyAlignment="1">
      <alignment horizontal="center" vertical="center"/>
    </xf>
    <xf numFmtId="0" fontId="38" fillId="11" borderId="6" xfId="3" applyFont="1" applyFill="1" applyBorder="1" applyAlignment="1">
      <alignment horizontal="center" vertical="center" wrapText="1"/>
    </xf>
    <xf numFmtId="0" fontId="38" fillId="11" borderId="1" xfId="3" applyFont="1" applyFill="1" applyBorder="1" applyAlignment="1">
      <alignment horizontal="left" vertical="center" wrapText="1"/>
    </xf>
    <xf numFmtId="0" fontId="23" fillId="0" borderId="7" xfId="3" applyFont="1" applyBorder="1" applyAlignment="1">
      <alignment horizontal="center" vertical="center"/>
    </xf>
    <xf numFmtId="176" fontId="23" fillId="16" borderId="15" xfId="3" applyNumberFormat="1" applyFont="1" applyFill="1" applyBorder="1" applyAlignment="1">
      <alignment horizontal="center" vertical="center"/>
    </xf>
    <xf numFmtId="0" fontId="38" fillId="11" borderId="1" xfId="3" applyFont="1" applyFill="1" applyBorder="1" applyAlignment="1">
      <alignment horizontal="left" vertical="center" wrapText="1"/>
    </xf>
    <xf numFmtId="0" fontId="38" fillId="0" borderId="1" xfId="3" applyFont="1" applyBorder="1" applyAlignment="1">
      <alignment horizontal="left" vertical="center" wrapText="1"/>
    </xf>
    <xf numFmtId="0" fontId="50" fillId="0" borderId="0" xfId="3" applyFont="1">
      <alignment vertical="center"/>
    </xf>
    <xf numFmtId="0" fontId="0" fillId="0" borderId="0" xfId="0" applyAlignment="1"/>
    <xf numFmtId="0" fontId="51" fillId="0" borderId="0" xfId="0" applyFont="1" applyAlignment="1">
      <alignment horizontal="left" vertical="top" wrapText="1"/>
    </xf>
    <xf numFmtId="0" fontId="52" fillId="0" borderId="0" xfId="0" applyFont="1" applyAlignment="1">
      <alignment horizontal="left" vertical="top" wrapText="1"/>
    </xf>
    <xf numFmtId="0" fontId="53" fillId="0" borderId="0" xfId="0" applyFont="1" applyAlignment="1">
      <alignment horizontal="left" vertical="top" wrapText="1"/>
    </xf>
    <xf numFmtId="0" fontId="53" fillId="0" borderId="24" xfId="0" applyFont="1" applyBorder="1" applyAlignment="1">
      <alignment horizontal="left" vertical="top" wrapText="1"/>
    </xf>
    <xf numFmtId="0" fontId="0" fillId="11" borderId="0" xfId="0" applyFill="1" applyAlignment="1"/>
    <xf numFmtId="0" fontId="51" fillId="0" borderId="0" xfId="0" applyFont="1" applyAlignment="1">
      <alignment horizontal="left" vertical="top"/>
    </xf>
    <xf numFmtId="0" fontId="52" fillId="0" borderId="0" xfId="0" applyFont="1" applyAlignment="1">
      <alignment horizontal="left" vertical="top"/>
    </xf>
    <xf numFmtId="0" fontId="53" fillId="0" borderId="0" xfId="0" applyFont="1" applyAlignment="1">
      <alignment horizontal="left" vertical="top"/>
    </xf>
    <xf numFmtId="0" fontId="54" fillId="0" borderId="0" xfId="0" applyFont="1" applyAlignment="1">
      <alignment horizontal="left" vertical="top"/>
    </xf>
    <xf numFmtId="22" fontId="51" fillId="0" borderId="0" xfId="0" applyNumberFormat="1" applyFont="1" applyAlignment="1">
      <alignment horizontal="left" vertical="top"/>
    </xf>
    <xf numFmtId="0" fontId="53" fillId="0" borderId="24" xfId="0" applyFont="1" applyBorder="1" applyAlignment="1">
      <alignment horizontal="left" vertical="top"/>
    </xf>
    <xf numFmtId="0" fontId="55" fillId="11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51" fillId="0" borderId="24" xfId="0" applyFont="1" applyBorder="1" applyAlignment="1">
      <alignment horizontal="left" vertical="top"/>
    </xf>
    <xf numFmtId="0" fontId="57" fillId="0" borderId="0" xfId="0" applyFont="1" applyAlignment="1"/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Fill="1" applyBorder="1" applyAlignment="1">
      <alignment horizontal="left" vertical="center" wrapText="1"/>
    </xf>
    <xf numFmtId="0" fontId="41" fillId="3" borderId="1" xfId="3" applyFont="1" applyFill="1" applyBorder="1" applyAlignment="1">
      <alignment horizontal="left" vertical="center" wrapText="1"/>
    </xf>
    <xf numFmtId="0" fontId="25" fillId="0" borderId="7" xfId="3" applyFont="1" applyFill="1" applyBorder="1" applyAlignment="1">
      <alignment horizontal="center" vertical="center"/>
    </xf>
    <xf numFmtId="176" fontId="29" fillId="0" borderId="15" xfId="3" applyNumberFormat="1" applyFont="1" applyFill="1" applyBorder="1" applyAlignment="1">
      <alignment horizontal="center" vertical="center"/>
    </xf>
    <xf numFmtId="0" fontId="29" fillId="0" borderId="7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176" fontId="29" fillId="6" borderId="15" xfId="3" applyNumberFormat="1" applyFont="1" applyFill="1" applyBorder="1" applyAlignment="1">
      <alignment horizontal="center" vertical="center"/>
    </xf>
    <xf numFmtId="176" fontId="22" fillId="0" borderId="15" xfId="3" applyNumberFormat="1" applyFont="1" applyBorder="1" applyAlignment="1">
      <alignment horizontal="center" vertical="center"/>
    </xf>
    <xf numFmtId="0" fontId="22" fillId="6" borderId="7" xfId="3" applyFont="1" applyFill="1" applyBorder="1" applyAlignment="1">
      <alignment horizontal="center" vertical="center"/>
    </xf>
    <xf numFmtId="176" fontId="22" fillId="6" borderId="15" xfId="3" applyNumberFormat="1" applyFont="1" applyFill="1" applyBorder="1" applyAlignment="1">
      <alignment horizontal="center" vertical="center"/>
    </xf>
    <xf numFmtId="0" fontId="29" fillId="6" borderId="7" xfId="3" applyFont="1" applyFill="1" applyBorder="1" applyAlignment="1">
      <alignment horizontal="center" vertical="center"/>
    </xf>
    <xf numFmtId="0" fontId="22" fillId="0" borderId="0" xfId="3" applyFont="1">
      <alignment vertical="center"/>
    </xf>
    <xf numFmtId="0" fontId="22" fillId="0" borderId="8" xfId="3" applyFont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0" fontId="21" fillId="0" borderId="7" xfId="3" applyFont="1" applyBorder="1" applyAlignment="1">
      <alignment horizontal="center" vertical="center"/>
    </xf>
    <xf numFmtId="176" fontId="21" fillId="0" borderId="15" xfId="3" applyNumberFormat="1" applyFont="1" applyBorder="1" applyAlignment="1">
      <alignment horizontal="center" vertical="center"/>
    </xf>
    <xf numFmtId="176" fontId="22" fillId="0" borderId="15" xfId="3" applyNumberFormat="1" applyFont="1" applyFill="1" applyBorder="1" applyAlignment="1">
      <alignment horizontal="center" vertical="center"/>
    </xf>
    <xf numFmtId="176" fontId="23" fillId="0" borderId="15" xfId="3" applyNumberFormat="1" applyFont="1" applyFill="1" applyBorder="1" applyAlignment="1">
      <alignment horizontal="center" vertical="center"/>
    </xf>
    <xf numFmtId="0" fontId="38" fillId="17" borderId="1" xfId="3" applyFont="1" applyFill="1" applyBorder="1" applyAlignment="1">
      <alignment horizontal="left" vertical="center" wrapText="1"/>
    </xf>
    <xf numFmtId="0" fontId="21" fillId="0" borderId="0" xfId="3" applyFont="1">
      <alignment vertical="center"/>
    </xf>
    <xf numFmtId="0" fontId="38" fillId="14" borderId="1" xfId="3" applyFont="1" applyFill="1" applyBorder="1" applyAlignment="1">
      <alignment horizontal="left" vertical="center" wrapText="1"/>
    </xf>
    <xf numFmtId="0" fontId="41" fillId="11" borderId="1" xfId="3" applyFont="1" applyFill="1" applyBorder="1" applyAlignment="1">
      <alignment horizontal="left" vertical="center" wrapText="1"/>
    </xf>
    <xf numFmtId="176" fontId="21" fillId="0" borderId="15" xfId="3" applyNumberFormat="1" applyFont="1" applyFill="1" applyBorder="1" applyAlignment="1">
      <alignment horizontal="center" vertical="center"/>
    </xf>
    <xf numFmtId="0" fontId="59" fillId="3" borderId="0" xfId="0" applyFont="1" applyFill="1"/>
    <xf numFmtId="0" fontId="0" fillId="11" borderId="0" xfId="0" applyFill="1"/>
    <xf numFmtId="0" fontId="0" fillId="3" borderId="0" xfId="0" applyFill="1"/>
    <xf numFmtId="0" fontId="38" fillId="0" borderId="1" xfId="3" applyFont="1" applyBorder="1" applyAlignment="1">
      <alignment horizontal="left" vertical="center" wrapText="1"/>
    </xf>
    <xf numFmtId="0" fontId="20" fillId="0" borderId="7" xfId="3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0" fontId="57" fillId="0" borderId="0" xfId="0" applyFont="1"/>
    <xf numFmtId="0" fontId="55" fillId="0" borderId="0" xfId="0" applyFont="1"/>
    <xf numFmtId="0" fontId="19" fillId="0" borderId="0" xfId="3" applyFont="1">
      <alignment vertical="center"/>
    </xf>
    <xf numFmtId="0" fontId="19" fillId="0" borderId="8" xfId="3" applyFont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176" fontId="18" fillId="0" borderId="15" xfId="3" applyNumberFormat="1" applyFont="1" applyBorder="1" applyAlignment="1">
      <alignment horizontal="center" vertical="center"/>
    </xf>
    <xf numFmtId="0" fontId="38" fillId="11" borderId="1" xfId="3" applyFont="1" applyFill="1" applyBorder="1" applyAlignment="1">
      <alignment horizontal="left" vertical="center" wrapText="1"/>
    </xf>
    <xf numFmtId="0" fontId="17" fillId="0" borderId="8" xfId="3" applyFont="1" applyBorder="1" applyAlignment="1">
      <alignment horizontal="center" vertical="center"/>
    </xf>
    <xf numFmtId="0" fontId="17" fillId="0" borderId="0" xfId="3" applyFont="1">
      <alignment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11" borderId="15" xfId="3" applyNumberFormat="1" applyFont="1" applyFill="1" applyBorder="1" applyAlignment="1">
      <alignment horizontal="center" vertical="center"/>
    </xf>
    <xf numFmtId="0" fontId="16" fillId="0" borderId="7" xfId="3" applyFont="1" applyFill="1" applyBorder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0" fontId="62" fillId="16" borderId="1" xfId="0" applyFont="1" applyFill="1" applyBorder="1"/>
    <xf numFmtId="0" fontId="62" fillId="0" borderId="0" xfId="0" applyFont="1"/>
    <xf numFmtId="0" fontId="34" fillId="0" borderId="1" xfId="0" applyFont="1" applyBorder="1" applyAlignment="1">
      <alignment horizontal="center" vertical="center"/>
    </xf>
    <xf numFmtId="0" fontId="34" fillId="0" borderId="0" xfId="0" applyFont="1"/>
    <xf numFmtId="0" fontId="15" fillId="0" borderId="7" xfId="3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14" fillId="0" borderId="7" xfId="3" applyFont="1" applyBorder="1" applyAlignment="1">
      <alignment horizontal="center" vertical="center"/>
    </xf>
    <xf numFmtId="0" fontId="14" fillId="0" borderId="7" xfId="3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vertical="center"/>
    </xf>
    <xf numFmtId="0" fontId="34" fillId="18" borderId="1" xfId="0" applyFont="1" applyFill="1" applyBorder="1" applyAlignment="1">
      <alignment vertical="center" wrapText="1"/>
    </xf>
    <xf numFmtId="0" fontId="38" fillId="0" borderId="1" xfId="3" applyFont="1" applyBorder="1" applyAlignment="1">
      <alignment horizontal="left" vertical="center" wrapText="1"/>
    </xf>
    <xf numFmtId="0" fontId="38" fillId="11" borderId="1" xfId="3" applyFont="1" applyFill="1" applyBorder="1" applyAlignment="1">
      <alignment horizontal="left" vertical="center" wrapText="1"/>
    </xf>
    <xf numFmtId="0" fontId="38" fillId="0" borderId="1" xfId="3" applyFont="1" applyBorder="1" applyAlignment="1">
      <alignment horizontal="left" vertical="center" wrapText="1"/>
    </xf>
    <xf numFmtId="0" fontId="13" fillId="0" borderId="0" xfId="3" applyFont="1">
      <alignment vertical="center"/>
    </xf>
    <xf numFmtId="0" fontId="26" fillId="0" borderId="7" xfId="3" applyFont="1" applyFill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176" fontId="13" fillId="0" borderId="15" xfId="3" applyNumberFormat="1" applyFont="1" applyBorder="1" applyAlignment="1">
      <alignment horizontal="center" vertical="center"/>
    </xf>
    <xf numFmtId="0" fontId="61" fillId="0" borderId="1" xfId="3" applyFont="1" applyBorder="1" applyAlignment="1">
      <alignment horizontal="left" vertical="center" wrapText="1"/>
    </xf>
    <xf numFmtId="0" fontId="0" fillId="0" borderId="22" xfId="0" applyBorder="1" applyAlignment="1">
      <alignment horizontal="righ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0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15" borderId="21" xfId="0" applyFill="1" applyBorder="1" applyAlignment="1">
      <alignment horizontal="right"/>
    </xf>
    <xf numFmtId="0" fontId="0" fillId="15" borderId="6" xfId="0" applyFill="1" applyBorder="1" applyAlignment="1">
      <alignment horizontal="right"/>
    </xf>
    <xf numFmtId="0" fontId="0" fillId="15" borderId="9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11" borderId="7" xfId="0" applyFill="1" applyBorder="1" applyAlignment="1">
      <alignment horizontal="right"/>
    </xf>
    <xf numFmtId="0" fontId="0" fillId="11" borderId="20" xfId="0" applyFill="1" applyBorder="1" applyAlignment="1">
      <alignment horizontal="right"/>
    </xf>
    <xf numFmtId="0" fontId="0" fillId="15" borderId="25" xfId="0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11" borderId="26" xfId="0" applyFill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2" fillId="0" borderId="7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2" fillId="0" borderId="0" xfId="3" applyFont="1">
      <alignment vertical="center"/>
    </xf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Fill="1" applyBorder="1" applyAlignment="1">
      <alignment horizontal="left" vertical="center" wrapText="1"/>
    </xf>
    <xf numFmtId="176" fontId="11" fillId="0" borderId="15" xfId="3" applyNumberFormat="1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0" xfId="3" applyFont="1">
      <alignment vertical="center"/>
    </xf>
    <xf numFmtId="176" fontId="10" fillId="0" borderId="15" xfId="3" applyNumberFormat="1" applyFont="1" applyBorder="1" applyAlignment="1">
      <alignment horizontal="center" vertical="center"/>
    </xf>
    <xf numFmtId="0" fontId="38" fillId="0" borderId="1" xfId="3" applyFont="1" applyBorder="1" applyAlignment="1">
      <alignment horizontal="center" vertical="center" wrapText="1"/>
    </xf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left" vertical="center" wrapText="1"/>
    </xf>
    <xf numFmtId="176" fontId="9" fillId="0" borderId="15" xfId="3" applyNumberFormat="1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176" fontId="8" fillId="0" borderId="15" xfId="3" applyNumberFormat="1" applyFont="1" applyBorder="1" applyAlignment="1">
      <alignment horizontal="center" vertical="center"/>
    </xf>
    <xf numFmtId="0" fontId="7" fillId="11" borderId="7" xfId="3" applyFont="1" applyFill="1" applyBorder="1" applyAlignment="1">
      <alignment horizontal="center" vertical="center"/>
    </xf>
    <xf numFmtId="0" fontId="8" fillId="11" borderId="7" xfId="3" applyFont="1" applyFill="1" applyBorder="1" applyAlignment="1">
      <alignment horizontal="center" vertical="center"/>
    </xf>
    <xf numFmtId="176" fontId="7" fillId="0" borderId="15" xfId="3" applyNumberFormat="1" applyFont="1" applyBorder="1" applyAlignment="1">
      <alignment horizontal="center" vertical="center"/>
    </xf>
    <xf numFmtId="0" fontId="6" fillId="11" borderId="7" xfId="3" applyFont="1" applyFill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176" fontId="6" fillId="0" borderId="15" xfId="3" applyNumberFormat="1" applyFont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176" fontId="5" fillId="0" borderId="15" xfId="3" applyNumberFormat="1" applyFont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/>
    </xf>
    <xf numFmtId="176" fontId="4" fillId="0" borderId="15" xfId="3" applyNumberFormat="1" applyFont="1" applyBorder="1" applyAlignment="1">
      <alignment horizontal="center" vertical="center"/>
    </xf>
    <xf numFmtId="176" fontId="3" fillId="0" borderId="15" xfId="3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38" fillId="0" borderId="1" xfId="3" applyFont="1" applyFill="1" applyBorder="1" applyAlignment="1">
      <alignment horizontal="left" vertical="center" wrapText="1"/>
    </xf>
    <xf numFmtId="0" fontId="38" fillId="0" borderId="1" xfId="3" applyFont="1" applyFill="1" applyBorder="1" applyAlignment="1">
      <alignment horizontal="left" vertical="center" wrapText="1"/>
    </xf>
    <xf numFmtId="0" fontId="2" fillId="6" borderId="7" xfId="3" applyFont="1" applyFill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/>
    </xf>
    <xf numFmtId="176" fontId="7" fillId="0" borderId="15" xfId="3" applyNumberFormat="1" applyFont="1" applyFill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0" fontId="22" fillId="0" borderId="7" xfId="3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8" fillId="0" borderId="1" xfId="3" applyFont="1" applyBorder="1" applyAlignment="1">
      <alignment horizontal="left" vertical="center" wrapText="1"/>
    </xf>
    <xf numFmtId="0" fontId="38" fillId="0" borderId="1" xfId="3" applyFont="1" applyBorder="1" applyAlignment="1">
      <alignment horizontal="center" vertical="center" wrapText="1"/>
    </xf>
    <xf numFmtId="0" fontId="38" fillId="0" borderId="1" xfId="3" applyFont="1" applyFill="1" applyBorder="1" applyAlignment="1">
      <alignment horizontal="left" vertical="center" wrapText="1"/>
    </xf>
    <xf numFmtId="0" fontId="38" fillId="0" borderId="4" xfId="3" applyFont="1" applyBorder="1" applyAlignment="1">
      <alignment horizontal="center" vertical="center" wrapText="1"/>
    </xf>
    <xf numFmtId="0" fontId="38" fillId="0" borderId="5" xfId="3" applyFont="1" applyBorder="1" applyAlignment="1">
      <alignment horizontal="center" vertical="center" wrapText="1"/>
    </xf>
    <xf numFmtId="0" fontId="38" fillId="0" borderId="3" xfId="3" applyFont="1" applyBorder="1" applyAlignment="1">
      <alignment horizontal="left" vertical="center" wrapText="1"/>
    </xf>
    <xf numFmtId="0" fontId="38" fillId="0" borderId="5" xfId="3" applyFont="1" applyBorder="1" applyAlignment="1">
      <alignment horizontal="left" vertical="center" wrapText="1"/>
    </xf>
    <xf numFmtId="0" fontId="38" fillId="11" borderId="1" xfId="3" applyFont="1" applyFill="1" applyBorder="1" applyAlignment="1">
      <alignment horizontal="center" vertical="center" wrapText="1"/>
    </xf>
    <xf numFmtId="0" fontId="38" fillId="11" borderId="3" xfId="3" applyFont="1" applyFill="1" applyBorder="1" applyAlignment="1">
      <alignment horizontal="left" vertical="center" wrapText="1"/>
    </xf>
    <xf numFmtId="0" fontId="38" fillId="11" borderId="4" xfId="3" applyFont="1" applyFill="1" applyBorder="1" applyAlignment="1">
      <alignment horizontal="left" vertical="center" wrapText="1"/>
    </xf>
    <xf numFmtId="0" fontId="38" fillId="11" borderId="5" xfId="3" applyFont="1" applyFill="1" applyBorder="1" applyAlignment="1">
      <alignment horizontal="left" vertical="center" wrapText="1"/>
    </xf>
    <xf numFmtId="0" fontId="44" fillId="0" borderId="1" xfId="3" applyFont="1" applyBorder="1" applyAlignment="1">
      <alignment horizontal="center" vertical="center" wrapText="1"/>
    </xf>
    <xf numFmtId="0" fontId="41" fillId="3" borderId="1" xfId="3" applyFont="1" applyFill="1" applyBorder="1" applyAlignment="1">
      <alignment horizontal="left" vertical="center" wrapText="1"/>
    </xf>
    <xf numFmtId="0" fontId="39" fillId="0" borderId="1" xfId="3" applyFont="1" applyBorder="1" applyAlignment="1">
      <alignment horizontal="left" vertical="center" wrapText="1"/>
    </xf>
    <xf numFmtId="0" fontId="41" fillId="3" borderId="1" xfId="3" applyFont="1" applyFill="1" applyBorder="1" applyAlignment="1">
      <alignment horizontal="center" vertical="center" wrapText="1"/>
    </xf>
    <xf numFmtId="0" fontId="38" fillId="0" borderId="4" xfId="3" applyFont="1" applyBorder="1" applyAlignment="1">
      <alignment horizontal="left" vertical="center" wrapText="1"/>
    </xf>
    <xf numFmtId="0" fontId="38" fillId="0" borderId="3" xfId="3" applyFont="1" applyBorder="1" applyAlignment="1">
      <alignment horizontal="center" vertical="center" wrapText="1"/>
    </xf>
    <xf numFmtId="0" fontId="38" fillId="11" borderId="1" xfId="3" applyFont="1" applyFill="1" applyBorder="1" applyAlignment="1">
      <alignment horizontal="left" vertical="center" wrapText="1"/>
    </xf>
    <xf numFmtId="0" fontId="41" fillId="11" borderId="1" xfId="3" applyFont="1" applyFill="1" applyBorder="1" applyAlignment="1">
      <alignment horizontal="left" vertical="center" wrapText="1"/>
    </xf>
    <xf numFmtId="176" fontId="1" fillId="0" borderId="15" xfId="3" applyNumberFormat="1" applyFont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6" borderId="7" xfId="3" applyFont="1" applyFill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</cellXfs>
  <cellStyles count="4">
    <cellStyle name="常规" xfId="0" builtinId="0"/>
    <cellStyle name="常规 2" xfId="3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19050</xdr:rowOff>
    </xdr:from>
    <xdr:to>
      <xdr:col>15</xdr:col>
      <xdr:colOff>581025</xdr:colOff>
      <xdr:row>32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533400"/>
          <a:ext cx="10153650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657225</xdr:colOff>
      <xdr:row>37</xdr:row>
      <xdr:rowOff>85725</xdr:rowOff>
    </xdr:from>
    <xdr:to>
      <xdr:col>8</xdr:col>
      <xdr:colOff>476250</xdr:colOff>
      <xdr:row>76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8700" y="6429375"/>
          <a:ext cx="4619625" cy="662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561975</xdr:colOff>
      <xdr:row>31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342900"/>
          <a:ext cx="10163175" cy="501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15</xdr:col>
      <xdr:colOff>581025</xdr:colOff>
      <xdr:row>61</xdr:row>
      <xdr:rowOff>47625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5486400"/>
          <a:ext cx="10182225" cy="501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7</xdr:col>
      <xdr:colOff>514350</xdr:colOff>
      <xdr:row>80</xdr:row>
      <xdr:rowOff>161925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1315700"/>
          <a:ext cx="4629150" cy="2562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14</xdr:col>
      <xdr:colOff>552450</xdr:colOff>
      <xdr:row>77</xdr:row>
      <xdr:rowOff>104775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11315700"/>
          <a:ext cx="4667250" cy="1990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676275</xdr:colOff>
      <xdr:row>25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428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12</xdr:col>
      <xdr:colOff>104775</xdr:colOff>
      <xdr:row>34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29150"/>
          <a:ext cx="8601075" cy="133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18</xdr:col>
      <xdr:colOff>285750</xdr:colOff>
      <xdr:row>54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543800"/>
          <a:ext cx="12896850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5</xdr:col>
      <xdr:colOff>47625</xdr:colOff>
      <xdr:row>88</xdr:row>
      <xdr:rowOff>47625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0" y="11163300"/>
          <a:ext cx="2371725" cy="399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85725</xdr:rowOff>
    </xdr:from>
    <xdr:to>
      <xdr:col>16</xdr:col>
      <xdr:colOff>676275</xdr:colOff>
      <xdr:row>2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0600" y="85725"/>
          <a:ext cx="6848475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152400</xdr:colOff>
      <xdr:row>2</xdr:row>
      <xdr:rowOff>161925</xdr:rowOff>
    </xdr:from>
    <xdr:to>
      <xdr:col>20</xdr:col>
      <xdr:colOff>323850</xdr:colOff>
      <xdr:row>4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10400" y="504825"/>
          <a:ext cx="702945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152400</xdr:colOff>
      <xdr:row>10</xdr:row>
      <xdr:rowOff>47625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38200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361950</xdr:colOff>
      <xdr:row>31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334750" cy="5667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5.75" customHeight="1"/>
  <cols>
    <col min="1" max="1" width="6.125" style="7" customWidth="1"/>
    <col min="2" max="2" width="10.5" style="6" customWidth="1"/>
    <col min="3" max="3" width="43.625" style="6" customWidth="1"/>
    <col min="4" max="4" width="11.125" style="6" customWidth="1"/>
    <col min="5" max="5" width="22" style="6" customWidth="1"/>
    <col min="6" max="6" width="21.875" style="6" customWidth="1"/>
    <col min="7" max="9" width="8.875" style="6"/>
    <col min="10" max="10" width="12.125" style="6" customWidth="1"/>
    <col min="11" max="16384" width="8.875" style="6"/>
  </cols>
  <sheetData>
    <row r="1" spans="1:10" ht="15.75" customHeight="1">
      <c r="A1" s="5" t="s">
        <v>11</v>
      </c>
      <c r="B1" s="5" t="s">
        <v>67</v>
      </c>
      <c r="C1" s="5" t="s">
        <v>12</v>
      </c>
      <c r="D1" s="5" t="s">
        <v>24</v>
      </c>
      <c r="E1" s="5" t="s">
        <v>29</v>
      </c>
      <c r="F1" s="5" t="s">
        <v>17</v>
      </c>
      <c r="G1" s="5" t="s">
        <v>13</v>
      </c>
      <c r="H1" s="5" t="s">
        <v>138</v>
      </c>
      <c r="I1" s="5" t="s">
        <v>137</v>
      </c>
      <c r="J1" s="5" t="s">
        <v>14</v>
      </c>
    </row>
    <row r="2" spans="1:10" ht="15.75" customHeight="1">
      <c r="A2" s="10">
        <v>1</v>
      </c>
      <c r="B2" s="10"/>
      <c r="C2" s="11" t="s">
        <v>27</v>
      </c>
      <c r="D2" s="11" t="s">
        <v>62</v>
      </c>
      <c r="E2" s="238" t="s">
        <v>30</v>
      </c>
      <c r="F2" s="11" t="s">
        <v>18</v>
      </c>
      <c r="G2" s="11" t="s">
        <v>1</v>
      </c>
      <c r="H2" s="15" t="s">
        <v>140</v>
      </c>
      <c r="I2" s="11"/>
      <c r="J2" s="11"/>
    </row>
    <row r="3" spans="1:10" ht="15.75" customHeight="1">
      <c r="A3" s="10">
        <v>2</v>
      </c>
      <c r="B3" s="10"/>
      <c r="C3" s="11" t="s">
        <v>26</v>
      </c>
      <c r="D3" s="11" t="s">
        <v>62</v>
      </c>
      <c r="E3" s="239"/>
      <c r="F3" s="11"/>
      <c r="G3" s="11" t="s">
        <v>1</v>
      </c>
      <c r="H3" s="15" t="s">
        <v>140</v>
      </c>
      <c r="I3" s="11"/>
      <c r="J3" s="11"/>
    </row>
    <row r="4" spans="1:10" ht="15.75" customHeight="1">
      <c r="A4" s="10">
        <v>3</v>
      </c>
      <c r="B4" s="10"/>
      <c r="C4" s="11" t="s">
        <v>15</v>
      </c>
      <c r="D4" s="11" t="s">
        <v>62</v>
      </c>
      <c r="E4" s="239"/>
      <c r="F4" s="11"/>
      <c r="G4" s="11" t="s">
        <v>1</v>
      </c>
      <c r="H4" s="15" t="s">
        <v>140</v>
      </c>
      <c r="I4" s="11"/>
      <c r="J4" s="11"/>
    </row>
    <row r="5" spans="1:10" ht="15.75" customHeight="1">
      <c r="A5" s="10">
        <v>4</v>
      </c>
      <c r="B5" s="10"/>
      <c r="C5" s="11" t="s">
        <v>16</v>
      </c>
      <c r="D5" s="11" t="s">
        <v>62</v>
      </c>
      <c r="E5" s="239"/>
      <c r="F5" s="11"/>
      <c r="G5" s="11" t="s">
        <v>1</v>
      </c>
      <c r="H5" s="15" t="s">
        <v>140</v>
      </c>
      <c r="I5" s="11"/>
      <c r="J5" s="11"/>
    </row>
    <row r="6" spans="1:10" ht="15.75" customHeight="1">
      <c r="A6" s="10">
        <v>5</v>
      </c>
      <c r="B6" s="9"/>
      <c r="C6" s="9" t="s">
        <v>146</v>
      </c>
      <c r="D6" s="11" t="s">
        <v>62</v>
      </c>
      <c r="E6" s="239"/>
      <c r="F6" s="9"/>
      <c r="G6" s="9" t="s">
        <v>0</v>
      </c>
      <c r="H6" s="15" t="s">
        <v>140</v>
      </c>
      <c r="I6" s="9"/>
      <c r="J6" s="9"/>
    </row>
    <row r="7" spans="1:10" ht="15.75" customHeight="1">
      <c r="A7" s="10">
        <v>6</v>
      </c>
      <c r="B7" s="9"/>
      <c r="C7" s="9" t="s">
        <v>145</v>
      </c>
      <c r="D7" s="11" t="s">
        <v>62</v>
      </c>
      <c r="E7" s="240"/>
      <c r="F7" s="9"/>
      <c r="G7" s="9" t="s">
        <v>0</v>
      </c>
      <c r="H7" s="15" t="s">
        <v>140</v>
      </c>
      <c r="I7" s="9"/>
      <c r="J7" s="9"/>
    </row>
    <row r="8" spans="1:10" ht="15.75" customHeight="1">
      <c r="A8" s="10">
        <v>7</v>
      </c>
      <c r="B8" s="10"/>
      <c r="C8" s="9" t="s">
        <v>19</v>
      </c>
      <c r="D8" s="11" t="s">
        <v>62</v>
      </c>
      <c r="E8" s="235" t="s">
        <v>31</v>
      </c>
      <c r="F8" s="9"/>
      <c r="G8" s="11" t="s">
        <v>1</v>
      </c>
      <c r="H8" s="15" t="s">
        <v>140</v>
      </c>
      <c r="I8" s="11"/>
      <c r="J8" s="9"/>
    </row>
    <row r="9" spans="1:10" ht="15.75" customHeight="1">
      <c r="A9" s="10">
        <v>8</v>
      </c>
      <c r="B9" s="10"/>
      <c r="C9" s="9" t="s">
        <v>20</v>
      </c>
      <c r="D9" s="11" t="s">
        <v>62</v>
      </c>
      <c r="E9" s="236"/>
      <c r="F9" s="9"/>
      <c r="G9" s="11" t="s">
        <v>0</v>
      </c>
      <c r="H9" s="15" t="s">
        <v>140</v>
      </c>
      <c r="I9" s="11"/>
      <c r="J9" s="9"/>
    </row>
    <row r="10" spans="1:10" ht="15.75" customHeight="1">
      <c r="A10" s="10">
        <v>9</v>
      </c>
      <c r="B10" s="10"/>
      <c r="C10" s="9" t="s">
        <v>21</v>
      </c>
      <c r="D10" s="11" t="s">
        <v>62</v>
      </c>
      <c r="E10" s="236"/>
      <c r="F10" s="9"/>
      <c r="G10" s="11" t="s">
        <v>0</v>
      </c>
      <c r="H10" s="15" t="s">
        <v>140</v>
      </c>
      <c r="I10" s="11"/>
      <c r="J10" s="9"/>
    </row>
    <row r="11" spans="1:10" ht="15.75" customHeight="1">
      <c r="A11" s="10">
        <v>10</v>
      </c>
      <c r="B11" s="10"/>
      <c r="C11" s="9" t="s">
        <v>28</v>
      </c>
      <c r="D11" s="11" t="s">
        <v>62</v>
      </c>
      <c r="E11" s="236"/>
      <c r="F11" s="9"/>
      <c r="G11" s="11" t="s">
        <v>0</v>
      </c>
      <c r="H11" s="15" t="s">
        <v>140</v>
      </c>
      <c r="I11" s="11"/>
      <c r="J11" s="9"/>
    </row>
    <row r="12" spans="1:10" ht="15.75" customHeight="1">
      <c r="A12" s="10">
        <v>11</v>
      </c>
      <c r="B12" s="10"/>
      <c r="C12" s="9" t="s">
        <v>25</v>
      </c>
      <c r="D12" s="11" t="s">
        <v>62</v>
      </c>
      <c r="E12" s="236"/>
      <c r="F12" s="9"/>
      <c r="G12" s="11" t="s">
        <v>0</v>
      </c>
      <c r="H12" s="15" t="s">
        <v>140</v>
      </c>
      <c r="I12" s="11"/>
      <c r="J12" s="9"/>
    </row>
    <row r="13" spans="1:10" ht="15.75" customHeight="1">
      <c r="A13" s="10">
        <v>12</v>
      </c>
      <c r="B13" s="10"/>
      <c r="C13" s="9" t="s">
        <v>22</v>
      </c>
      <c r="D13" s="11" t="s">
        <v>62</v>
      </c>
      <c r="E13" s="236"/>
      <c r="F13" s="9"/>
      <c r="G13" s="11" t="s">
        <v>0</v>
      </c>
      <c r="H13" s="15" t="s">
        <v>140</v>
      </c>
      <c r="I13" s="11"/>
      <c r="J13" s="9"/>
    </row>
    <row r="14" spans="1:10" ht="15.75" customHeight="1">
      <c r="A14" s="10">
        <v>13</v>
      </c>
      <c r="B14" s="10"/>
      <c r="C14" s="9" t="s">
        <v>23</v>
      </c>
      <c r="D14" s="11" t="s">
        <v>62</v>
      </c>
      <c r="E14" s="237"/>
      <c r="F14" s="9"/>
      <c r="G14" s="11" t="s">
        <v>0</v>
      </c>
      <c r="H14" s="15" t="s">
        <v>140</v>
      </c>
      <c r="I14" s="11"/>
      <c r="J14" s="9"/>
    </row>
    <row r="15" spans="1:10" ht="15.75" customHeight="1">
      <c r="A15" s="10">
        <v>14</v>
      </c>
      <c r="B15" s="10"/>
      <c r="C15" s="9" t="s">
        <v>144</v>
      </c>
      <c r="D15" s="11" t="s">
        <v>62</v>
      </c>
      <c r="E15" s="235" t="s">
        <v>32</v>
      </c>
      <c r="F15" s="9"/>
      <c r="G15" s="16" t="s">
        <v>147</v>
      </c>
      <c r="H15" s="14" t="s">
        <v>141</v>
      </c>
      <c r="I15" s="11"/>
      <c r="J15" s="9"/>
    </row>
    <row r="16" spans="1:10" ht="15.75" customHeight="1">
      <c r="A16" s="10">
        <v>15</v>
      </c>
      <c r="B16" s="10"/>
      <c r="C16" s="9" t="s">
        <v>33</v>
      </c>
      <c r="D16" s="11" t="s">
        <v>62</v>
      </c>
      <c r="E16" s="236"/>
      <c r="F16" s="9"/>
      <c r="G16" s="16" t="s">
        <v>147</v>
      </c>
      <c r="H16" s="14" t="s">
        <v>141</v>
      </c>
      <c r="I16" s="11"/>
      <c r="J16" s="9"/>
    </row>
    <row r="17" spans="1:10" ht="15.75" customHeight="1">
      <c r="A17" s="10">
        <v>16</v>
      </c>
      <c r="B17" s="10"/>
      <c r="C17" s="9" t="s">
        <v>143</v>
      </c>
      <c r="D17" s="11" t="s">
        <v>62</v>
      </c>
      <c r="E17" s="237"/>
      <c r="F17" s="9"/>
      <c r="G17" s="16" t="s">
        <v>147</v>
      </c>
      <c r="H17" s="14" t="s">
        <v>141</v>
      </c>
      <c r="I17" s="11"/>
      <c r="J17" s="9"/>
    </row>
    <row r="18" spans="1:10" ht="15.75" customHeight="1">
      <c r="A18" s="10">
        <v>17</v>
      </c>
      <c r="B18" s="10"/>
      <c r="C18" s="9" t="s">
        <v>34</v>
      </c>
      <c r="D18" s="11" t="s">
        <v>62</v>
      </c>
      <c r="E18" s="235" t="s">
        <v>10</v>
      </c>
      <c r="F18" s="9"/>
      <c r="G18" s="11" t="s">
        <v>0</v>
      </c>
      <c r="H18" s="15" t="s">
        <v>140</v>
      </c>
      <c r="I18" s="11"/>
      <c r="J18" s="9"/>
    </row>
    <row r="19" spans="1:10" ht="15.75" customHeight="1">
      <c r="A19" s="10">
        <v>18</v>
      </c>
      <c r="B19" s="10"/>
      <c r="C19" s="9" t="s">
        <v>35</v>
      </c>
      <c r="D19" s="11" t="s">
        <v>62</v>
      </c>
      <c r="E19" s="236"/>
      <c r="F19" s="9"/>
      <c r="G19" s="11" t="s">
        <v>0</v>
      </c>
      <c r="H19" s="15" t="s">
        <v>140</v>
      </c>
      <c r="I19" s="11"/>
      <c r="J19" s="9"/>
    </row>
    <row r="20" spans="1:10" ht="15.75" customHeight="1">
      <c r="A20" s="10">
        <v>19</v>
      </c>
      <c r="B20" s="10"/>
      <c r="C20" s="9" t="s">
        <v>36</v>
      </c>
      <c r="D20" s="11" t="s">
        <v>62</v>
      </c>
      <c r="E20" s="236"/>
      <c r="F20" s="9"/>
      <c r="G20" s="11" t="s">
        <v>0</v>
      </c>
      <c r="H20" s="15" t="s">
        <v>140</v>
      </c>
      <c r="I20" s="11"/>
      <c r="J20" s="9"/>
    </row>
    <row r="21" spans="1:10" ht="15.75" customHeight="1">
      <c r="A21" s="10">
        <v>20</v>
      </c>
      <c r="B21" s="10"/>
      <c r="C21" s="9" t="s">
        <v>37</v>
      </c>
      <c r="D21" s="11" t="s">
        <v>62</v>
      </c>
      <c r="E21" s="236"/>
      <c r="F21" s="9"/>
      <c r="G21" s="11" t="s">
        <v>0</v>
      </c>
      <c r="H21" s="15" t="s">
        <v>140</v>
      </c>
      <c r="I21" s="11"/>
      <c r="J21" s="9"/>
    </row>
    <row r="22" spans="1:10" ht="15.75" customHeight="1">
      <c r="A22" s="10">
        <v>21</v>
      </c>
      <c r="B22" s="10"/>
      <c r="C22" s="9" t="s">
        <v>38</v>
      </c>
      <c r="D22" s="11" t="s">
        <v>62</v>
      </c>
      <c r="E22" s="237"/>
      <c r="F22" s="9"/>
      <c r="G22" s="11" t="s">
        <v>0</v>
      </c>
      <c r="H22" s="15" t="s">
        <v>140</v>
      </c>
      <c r="I22" s="11"/>
      <c r="J22" s="9"/>
    </row>
    <row r="23" spans="1:10" ht="15.75" customHeight="1">
      <c r="A23" s="10">
        <v>22</v>
      </c>
      <c r="B23" s="10"/>
      <c r="C23" s="9" t="s">
        <v>39</v>
      </c>
      <c r="D23" s="11" t="s">
        <v>62</v>
      </c>
      <c r="E23" s="235" t="s">
        <v>43</v>
      </c>
      <c r="F23" s="9"/>
      <c r="G23" s="11" t="s">
        <v>0</v>
      </c>
      <c r="H23" s="15" t="s">
        <v>140</v>
      </c>
      <c r="I23" s="11"/>
      <c r="J23" s="9"/>
    </row>
    <row r="24" spans="1:10" ht="15.75" customHeight="1">
      <c r="A24" s="10">
        <v>23</v>
      </c>
      <c r="B24" s="10"/>
      <c r="C24" s="9" t="s">
        <v>40</v>
      </c>
      <c r="D24" s="11" t="s">
        <v>62</v>
      </c>
      <c r="E24" s="236"/>
      <c r="F24" s="9"/>
      <c r="G24" s="11" t="s">
        <v>0</v>
      </c>
      <c r="H24" s="15" t="s">
        <v>140</v>
      </c>
      <c r="I24" s="11"/>
      <c r="J24" s="9"/>
    </row>
    <row r="25" spans="1:10" ht="15.75" customHeight="1">
      <c r="A25" s="10">
        <v>24</v>
      </c>
      <c r="B25" s="10"/>
      <c r="C25" s="9" t="s">
        <v>41</v>
      </c>
      <c r="D25" s="11" t="s">
        <v>62</v>
      </c>
      <c r="E25" s="236"/>
      <c r="F25" s="9"/>
      <c r="G25" s="11" t="s">
        <v>0</v>
      </c>
      <c r="H25" s="15" t="s">
        <v>140</v>
      </c>
      <c r="I25" s="11"/>
      <c r="J25" s="9"/>
    </row>
    <row r="26" spans="1:10" ht="15.75" customHeight="1">
      <c r="A26" s="10">
        <v>25</v>
      </c>
      <c r="B26" s="10"/>
      <c r="C26" s="9" t="s">
        <v>42</v>
      </c>
      <c r="D26" s="11" t="s">
        <v>62</v>
      </c>
      <c r="E26" s="237"/>
      <c r="F26" s="9"/>
      <c r="G26" s="11" t="s">
        <v>0</v>
      </c>
      <c r="H26" s="15" t="s">
        <v>140</v>
      </c>
      <c r="I26" s="11"/>
      <c r="J26" s="9"/>
    </row>
    <row r="27" spans="1:10" ht="15.75" customHeight="1">
      <c r="A27" s="10">
        <v>26</v>
      </c>
      <c r="B27" s="10"/>
      <c r="C27" s="9" t="s">
        <v>44</v>
      </c>
      <c r="D27" s="9" t="s">
        <v>61</v>
      </c>
      <c r="E27" s="235" t="s">
        <v>46</v>
      </c>
      <c r="F27" s="9"/>
      <c r="G27" s="11" t="s">
        <v>0</v>
      </c>
      <c r="H27" s="15" t="s">
        <v>140</v>
      </c>
      <c r="I27" s="11"/>
      <c r="J27" s="9"/>
    </row>
    <row r="28" spans="1:10" ht="15.75" customHeight="1">
      <c r="A28" s="10">
        <v>27</v>
      </c>
      <c r="B28" s="10"/>
      <c r="C28" s="9" t="s">
        <v>45</v>
      </c>
      <c r="D28" s="11" t="s">
        <v>62</v>
      </c>
      <c r="E28" s="236"/>
      <c r="F28" s="9"/>
      <c r="G28" s="11" t="s">
        <v>0</v>
      </c>
      <c r="H28" s="15" t="s">
        <v>140</v>
      </c>
      <c r="I28" s="11"/>
      <c r="J28" s="9"/>
    </row>
    <row r="29" spans="1:10" ht="15.75" customHeight="1">
      <c r="A29" s="10">
        <v>28</v>
      </c>
      <c r="B29" s="10"/>
      <c r="C29" s="9" t="s">
        <v>47</v>
      </c>
      <c r="D29" s="11" t="s">
        <v>62</v>
      </c>
      <c r="E29" s="236"/>
      <c r="F29" s="9"/>
      <c r="G29" s="11" t="s">
        <v>0</v>
      </c>
      <c r="H29" s="15" t="s">
        <v>140</v>
      </c>
      <c r="I29" s="11"/>
      <c r="J29" s="9"/>
    </row>
    <row r="30" spans="1:10" ht="15.75" customHeight="1">
      <c r="A30" s="10">
        <v>29</v>
      </c>
      <c r="B30" s="10"/>
      <c r="C30" s="9" t="s">
        <v>48</v>
      </c>
      <c r="D30" s="11" t="s">
        <v>62</v>
      </c>
      <c r="E30" s="236"/>
      <c r="F30" s="9"/>
      <c r="G30" s="11" t="s">
        <v>0</v>
      </c>
      <c r="H30" s="15" t="s">
        <v>140</v>
      </c>
      <c r="I30" s="11"/>
      <c r="J30" s="9"/>
    </row>
    <row r="31" spans="1:10" ht="15.75" customHeight="1">
      <c r="A31" s="10">
        <v>30</v>
      </c>
      <c r="B31" s="10"/>
      <c r="C31" s="9" t="s">
        <v>49</v>
      </c>
      <c r="D31" s="11" t="s">
        <v>62</v>
      </c>
      <c r="E31" s="236"/>
      <c r="F31" s="9"/>
      <c r="G31" s="11" t="s">
        <v>0</v>
      </c>
      <c r="H31" s="15" t="s">
        <v>140</v>
      </c>
      <c r="I31" s="11"/>
      <c r="J31" s="9"/>
    </row>
    <row r="32" spans="1:10" s="8" customFormat="1" ht="15.75" customHeight="1">
      <c r="A32" s="10">
        <v>31</v>
      </c>
      <c r="B32" s="10"/>
      <c r="C32" s="9" t="s">
        <v>59</v>
      </c>
      <c r="D32" s="11" t="s">
        <v>62</v>
      </c>
      <c r="E32" s="237"/>
      <c r="F32" s="9"/>
      <c r="G32" s="11" t="s">
        <v>0</v>
      </c>
      <c r="H32" s="15" t="s">
        <v>140</v>
      </c>
      <c r="I32" s="11"/>
      <c r="J32" s="9"/>
    </row>
    <row r="33" spans="1:10" ht="15.75" customHeight="1">
      <c r="A33" s="10">
        <v>32</v>
      </c>
      <c r="B33" s="9"/>
      <c r="C33" s="9" t="s">
        <v>63</v>
      </c>
      <c r="D33" s="9" t="s">
        <v>53</v>
      </c>
      <c r="E33" s="235" t="s">
        <v>56</v>
      </c>
      <c r="F33" s="9" t="s">
        <v>54</v>
      </c>
      <c r="G33" s="11" t="s">
        <v>0</v>
      </c>
      <c r="H33" s="15" t="s">
        <v>140</v>
      </c>
      <c r="I33" s="11"/>
      <c r="J33" s="9"/>
    </row>
    <row r="34" spans="1:10" ht="15.75" customHeight="1">
      <c r="A34" s="10">
        <v>33</v>
      </c>
      <c r="B34" s="9"/>
      <c r="C34" s="9" t="s">
        <v>64</v>
      </c>
      <c r="D34" s="9" t="s">
        <v>53</v>
      </c>
      <c r="E34" s="236"/>
      <c r="F34" s="9"/>
      <c r="G34" s="11" t="s">
        <v>0</v>
      </c>
      <c r="H34" s="15" t="s">
        <v>140</v>
      </c>
      <c r="I34" s="11"/>
      <c r="J34" s="9"/>
    </row>
    <row r="35" spans="1:10" ht="15.75" customHeight="1">
      <c r="A35" s="10">
        <v>34</v>
      </c>
      <c r="B35" s="9"/>
      <c r="C35" s="9" t="s">
        <v>50</v>
      </c>
      <c r="D35" s="9" t="s">
        <v>53</v>
      </c>
      <c r="E35" s="236"/>
      <c r="F35" s="9"/>
      <c r="G35" s="11" t="s">
        <v>0</v>
      </c>
      <c r="H35" s="15" t="s">
        <v>140</v>
      </c>
      <c r="I35" s="11"/>
      <c r="J35" s="9"/>
    </row>
    <row r="36" spans="1:10" ht="15.75" customHeight="1">
      <c r="A36" s="10">
        <v>35</v>
      </c>
      <c r="B36" s="9"/>
      <c r="C36" s="9" t="s">
        <v>51</v>
      </c>
      <c r="D36" s="11" t="s">
        <v>62</v>
      </c>
      <c r="E36" s="236"/>
      <c r="F36" s="9"/>
      <c r="G36" s="11" t="s">
        <v>0</v>
      </c>
      <c r="H36" s="15" t="s">
        <v>140</v>
      </c>
      <c r="I36" s="11"/>
      <c r="J36" s="9"/>
    </row>
    <row r="37" spans="1:10" ht="15.75" customHeight="1">
      <c r="A37" s="10">
        <v>36</v>
      </c>
      <c r="B37" s="9"/>
      <c r="C37" s="9" t="s">
        <v>65</v>
      </c>
      <c r="D37" s="9" t="s">
        <v>53</v>
      </c>
      <c r="E37" s="236"/>
      <c r="F37" s="9"/>
      <c r="G37" s="11" t="s">
        <v>0</v>
      </c>
      <c r="H37" s="14" t="s">
        <v>141</v>
      </c>
      <c r="I37" s="11"/>
      <c r="J37" s="9"/>
    </row>
    <row r="38" spans="1:10" ht="15.75" customHeight="1">
      <c r="A38" s="10">
        <v>37</v>
      </c>
      <c r="B38" s="9"/>
      <c r="C38" s="9" t="s">
        <v>66</v>
      </c>
      <c r="D38" s="9" t="s">
        <v>53</v>
      </c>
      <c r="E38" s="236"/>
      <c r="F38" s="9"/>
      <c r="G38" s="11" t="s">
        <v>0</v>
      </c>
      <c r="H38" s="14" t="s">
        <v>141</v>
      </c>
      <c r="I38" s="11"/>
      <c r="J38" s="9"/>
    </row>
    <row r="39" spans="1:10" ht="15.75" customHeight="1">
      <c r="A39" s="10">
        <v>38</v>
      </c>
      <c r="B39" s="9"/>
      <c r="C39" s="9" t="s">
        <v>142</v>
      </c>
      <c r="D39" s="11" t="s">
        <v>62</v>
      </c>
      <c r="E39" s="236"/>
      <c r="F39" s="9"/>
      <c r="G39" s="11" t="s">
        <v>0</v>
      </c>
      <c r="H39" s="14" t="s">
        <v>141</v>
      </c>
      <c r="I39" s="11"/>
      <c r="J39" s="9"/>
    </row>
    <row r="40" spans="1:10" ht="15.75" customHeight="1">
      <c r="A40" s="10">
        <v>39</v>
      </c>
      <c r="B40" s="9"/>
      <c r="C40" s="9" t="s">
        <v>52</v>
      </c>
      <c r="D40" s="9" t="s">
        <v>53</v>
      </c>
      <c r="E40" s="236"/>
      <c r="F40" s="9"/>
      <c r="G40" s="16" t="s">
        <v>147</v>
      </c>
      <c r="H40" s="14" t="s">
        <v>141</v>
      </c>
      <c r="I40" s="11"/>
      <c r="J40" s="9"/>
    </row>
    <row r="41" spans="1:10" ht="15.75" customHeight="1">
      <c r="A41" s="10">
        <v>40</v>
      </c>
      <c r="B41" s="9"/>
      <c r="C41" s="9" t="s">
        <v>55</v>
      </c>
      <c r="D41" s="9" t="s">
        <v>53</v>
      </c>
      <c r="E41" s="236"/>
      <c r="F41" s="9"/>
      <c r="G41" s="16" t="s">
        <v>147</v>
      </c>
      <c r="H41" s="14" t="s">
        <v>141</v>
      </c>
      <c r="I41" s="11"/>
      <c r="J41" s="9"/>
    </row>
    <row r="42" spans="1:10" ht="15.75" customHeight="1">
      <c r="A42" s="10">
        <v>41</v>
      </c>
      <c r="B42" s="9"/>
      <c r="C42" s="9" t="s">
        <v>68</v>
      </c>
      <c r="D42" s="9" t="s">
        <v>62</v>
      </c>
      <c r="E42" s="236"/>
      <c r="F42" s="12"/>
      <c r="G42" s="11" t="s">
        <v>0</v>
      </c>
      <c r="H42" s="15" t="s">
        <v>140</v>
      </c>
      <c r="I42" s="11"/>
      <c r="J42" s="9"/>
    </row>
    <row r="43" spans="1:10" ht="14.1" customHeight="1">
      <c r="A43" s="10">
        <v>42</v>
      </c>
      <c r="B43" s="9"/>
      <c r="C43" s="9" t="s">
        <v>69</v>
      </c>
      <c r="D43" s="9" t="s">
        <v>62</v>
      </c>
      <c r="E43" s="236"/>
      <c r="F43" s="12"/>
      <c r="G43" s="11" t="s">
        <v>0</v>
      </c>
      <c r="H43" s="15" t="s">
        <v>140</v>
      </c>
      <c r="I43" s="11"/>
      <c r="J43" s="9"/>
    </row>
    <row r="44" spans="1:10" ht="14.1" customHeight="1">
      <c r="A44" s="10">
        <v>43</v>
      </c>
      <c r="B44" s="9"/>
      <c r="C44" s="9" t="s">
        <v>70</v>
      </c>
      <c r="D44" s="9" t="s">
        <v>62</v>
      </c>
      <c r="E44" s="237"/>
      <c r="F44" s="12"/>
      <c r="G44" s="11" t="s">
        <v>0</v>
      </c>
      <c r="H44" s="15" t="s">
        <v>140</v>
      </c>
      <c r="I44" s="11"/>
      <c r="J44" s="9"/>
    </row>
    <row r="45" spans="1:10" ht="15.75" customHeight="1">
      <c r="A45" s="10">
        <v>44</v>
      </c>
      <c r="B45" s="9"/>
      <c r="C45" s="9" t="s">
        <v>71</v>
      </c>
      <c r="D45" s="9" t="s">
        <v>53</v>
      </c>
      <c r="E45" s="235" t="s">
        <v>77</v>
      </c>
      <c r="F45" s="9"/>
      <c r="G45" s="11" t="s">
        <v>0</v>
      </c>
      <c r="H45" s="15" t="s">
        <v>140</v>
      </c>
      <c r="I45" s="11"/>
      <c r="J45" s="9"/>
    </row>
    <row r="46" spans="1:10" ht="15.75" customHeight="1">
      <c r="A46" s="10">
        <v>45</v>
      </c>
      <c r="B46" s="9"/>
      <c r="C46" s="9" t="s">
        <v>72</v>
      </c>
      <c r="D46" s="9" t="s">
        <v>53</v>
      </c>
      <c r="E46" s="236"/>
      <c r="F46" s="9"/>
      <c r="G46" s="11" t="s">
        <v>0</v>
      </c>
      <c r="H46" s="15" t="s">
        <v>140</v>
      </c>
      <c r="I46" s="11"/>
      <c r="J46" s="9"/>
    </row>
    <row r="47" spans="1:10" ht="15.75" customHeight="1">
      <c r="A47" s="10">
        <v>46</v>
      </c>
      <c r="B47" s="9"/>
      <c r="C47" s="9" t="s">
        <v>73</v>
      </c>
      <c r="D47" s="9" t="s">
        <v>53</v>
      </c>
      <c r="E47" s="236"/>
      <c r="F47" s="9"/>
      <c r="G47" s="11" t="s">
        <v>0</v>
      </c>
      <c r="H47" s="14" t="s">
        <v>141</v>
      </c>
      <c r="I47" s="11"/>
      <c r="J47" s="9"/>
    </row>
    <row r="48" spans="1:10" ht="15.75" customHeight="1">
      <c r="A48" s="10">
        <v>47</v>
      </c>
      <c r="B48" s="9"/>
      <c r="C48" s="9" t="s">
        <v>74</v>
      </c>
      <c r="D48" s="9" t="s">
        <v>53</v>
      </c>
      <c r="E48" s="236"/>
      <c r="F48" s="9"/>
      <c r="G48" s="11" t="s">
        <v>0</v>
      </c>
      <c r="H48" s="14" t="s">
        <v>141</v>
      </c>
      <c r="I48" s="11"/>
      <c r="J48" s="9"/>
    </row>
    <row r="49" spans="1:10" ht="15.75" customHeight="1">
      <c r="A49" s="10">
        <v>48</v>
      </c>
      <c r="B49" s="9"/>
      <c r="C49" s="9" t="s">
        <v>75</v>
      </c>
      <c r="D49" s="9" t="s">
        <v>53</v>
      </c>
      <c r="E49" s="236"/>
      <c r="F49" s="9"/>
      <c r="G49" s="16" t="s">
        <v>147</v>
      </c>
      <c r="H49" s="14" t="s">
        <v>141</v>
      </c>
      <c r="I49" s="11"/>
      <c r="J49" s="9"/>
    </row>
    <row r="50" spans="1:10" ht="15.75" customHeight="1">
      <c r="A50" s="10">
        <v>49</v>
      </c>
      <c r="B50" s="9"/>
      <c r="C50" s="9" t="s">
        <v>76</v>
      </c>
      <c r="D50" s="9" t="s">
        <v>53</v>
      </c>
      <c r="E50" s="236"/>
      <c r="F50" s="9"/>
      <c r="G50" s="16" t="s">
        <v>147</v>
      </c>
      <c r="H50" s="14" t="s">
        <v>141</v>
      </c>
      <c r="I50" s="11"/>
      <c r="J50" s="9"/>
    </row>
    <row r="51" spans="1:10" ht="15.75" customHeight="1">
      <c r="A51" s="10">
        <v>50</v>
      </c>
      <c r="B51" s="9"/>
      <c r="C51" s="9" t="s">
        <v>102</v>
      </c>
      <c r="D51" s="9" t="s">
        <v>62</v>
      </c>
      <c r="E51" s="236"/>
      <c r="F51" s="9"/>
      <c r="G51" s="16" t="s">
        <v>147</v>
      </c>
      <c r="H51" s="14" t="s">
        <v>141</v>
      </c>
      <c r="I51" s="11"/>
      <c r="J51" s="9"/>
    </row>
    <row r="52" spans="1:10" ht="15.75" customHeight="1">
      <c r="A52" s="10">
        <v>51</v>
      </c>
      <c r="B52" s="9"/>
      <c r="C52" s="9" t="s">
        <v>103</v>
      </c>
      <c r="D52" s="9" t="s">
        <v>62</v>
      </c>
      <c r="E52" s="237"/>
      <c r="F52" s="9"/>
      <c r="G52" s="16" t="s">
        <v>147</v>
      </c>
      <c r="H52" s="14" t="s">
        <v>141</v>
      </c>
      <c r="I52" s="11"/>
      <c r="J52" s="9"/>
    </row>
    <row r="53" spans="1:10" ht="14.1" customHeight="1">
      <c r="A53" s="10">
        <v>52</v>
      </c>
      <c r="B53" s="9"/>
      <c r="C53" s="9" t="s">
        <v>123</v>
      </c>
      <c r="D53" s="9" t="s">
        <v>62</v>
      </c>
      <c r="E53" s="235" t="s">
        <v>122</v>
      </c>
      <c r="F53" s="12"/>
      <c r="G53" s="11" t="s">
        <v>0</v>
      </c>
      <c r="H53" s="15" t="s">
        <v>140</v>
      </c>
      <c r="I53" s="11"/>
      <c r="J53" s="9"/>
    </row>
    <row r="54" spans="1:10" ht="14.1" customHeight="1">
      <c r="A54" s="10">
        <v>53</v>
      </c>
      <c r="B54" s="9"/>
      <c r="C54" s="9" t="s">
        <v>124</v>
      </c>
      <c r="D54" s="9" t="s">
        <v>62</v>
      </c>
      <c r="E54" s="236"/>
      <c r="F54" s="12"/>
      <c r="G54" s="11" t="s">
        <v>0</v>
      </c>
      <c r="H54" s="15" t="s">
        <v>140</v>
      </c>
      <c r="I54" s="11"/>
      <c r="J54" s="9"/>
    </row>
    <row r="55" spans="1:10" ht="14.1" customHeight="1">
      <c r="A55" s="10">
        <v>54</v>
      </c>
      <c r="B55" s="9"/>
      <c r="C55" s="9" t="s">
        <v>130</v>
      </c>
      <c r="D55" s="9" t="s">
        <v>62</v>
      </c>
      <c r="E55" s="236"/>
      <c r="F55" s="12"/>
      <c r="G55" s="11" t="s">
        <v>0</v>
      </c>
      <c r="H55" s="15" t="s">
        <v>140</v>
      </c>
      <c r="I55" s="11"/>
      <c r="J55" s="9"/>
    </row>
    <row r="56" spans="1:10" ht="14.1" customHeight="1">
      <c r="A56" s="10">
        <v>55</v>
      </c>
      <c r="B56" s="9"/>
      <c r="C56" s="9" t="s">
        <v>132</v>
      </c>
      <c r="D56" s="9" t="s">
        <v>62</v>
      </c>
      <c r="E56" s="236"/>
      <c r="F56" s="12"/>
      <c r="G56" s="11" t="s">
        <v>0</v>
      </c>
      <c r="H56" s="15" t="s">
        <v>140</v>
      </c>
      <c r="I56" s="11"/>
      <c r="J56" s="9"/>
    </row>
    <row r="57" spans="1:10" ht="14.1" customHeight="1">
      <c r="A57" s="10">
        <v>56</v>
      </c>
      <c r="B57" s="9"/>
      <c r="C57" s="9" t="s">
        <v>125</v>
      </c>
      <c r="D57" s="9" t="s">
        <v>62</v>
      </c>
      <c r="E57" s="235" t="s">
        <v>128</v>
      </c>
      <c r="F57" s="12"/>
      <c r="G57" s="11" t="s">
        <v>0</v>
      </c>
      <c r="H57" s="15" t="s">
        <v>140</v>
      </c>
      <c r="I57" s="11"/>
      <c r="J57" s="9"/>
    </row>
    <row r="58" spans="1:10" ht="14.1" customHeight="1">
      <c r="A58" s="10">
        <v>57</v>
      </c>
      <c r="B58" s="9"/>
      <c r="C58" s="9" t="s">
        <v>126</v>
      </c>
      <c r="D58" s="9" t="s">
        <v>62</v>
      </c>
      <c r="E58" s="236"/>
      <c r="F58" s="12"/>
      <c r="G58" s="11" t="s">
        <v>0</v>
      </c>
      <c r="H58" s="15" t="s">
        <v>140</v>
      </c>
      <c r="I58" s="11"/>
      <c r="J58" s="9"/>
    </row>
    <row r="59" spans="1:10" ht="14.1" customHeight="1">
      <c r="A59" s="10">
        <v>58</v>
      </c>
      <c r="B59" s="9"/>
      <c r="C59" s="9" t="s">
        <v>127</v>
      </c>
      <c r="D59" s="9" t="s">
        <v>62</v>
      </c>
      <c r="E59" s="236"/>
      <c r="F59" s="12"/>
      <c r="G59" s="11" t="s">
        <v>0</v>
      </c>
      <c r="H59" s="15" t="s">
        <v>140</v>
      </c>
      <c r="I59" s="11"/>
      <c r="J59" s="9"/>
    </row>
    <row r="60" spans="1:10" ht="14.1" customHeight="1">
      <c r="A60" s="10">
        <v>59</v>
      </c>
      <c r="B60" s="9"/>
      <c r="C60" s="9" t="s">
        <v>129</v>
      </c>
      <c r="D60" s="9" t="s">
        <v>62</v>
      </c>
      <c r="E60" s="236"/>
      <c r="F60" s="12"/>
      <c r="G60" s="11" t="s">
        <v>0</v>
      </c>
      <c r="H60" s="15" t="s">
        <v>140</v>
      </c>
      <c r="I60" s="11"/>
      <c r="J60" s="9"/>
    </row>
    <row r="61" spans="1:10" ht="14.1" customHeight="1">
      <c r="A61" s="10">
        <v>60</v>
      </c>
      <c r="B61" s="9"/>
      <c r="C61" s="9" t="s">
        <v>131</v>
      </c>
      <c r="D61" s="9" t="s">
        <v>62</v>
      </c>
      <c r="E61" s="13"/>
      <c r="F61" s="12"/>
      <c r="G61" s="11" t="s">
        <v>0</v>
      </c>
      <c r="H61" s="15" t="s">
        <v>140</v>
      </c>
      <c r="I61" s="11"/>
      <c r="J61" s="9"/>
    </row>
    <row r="62" spans="1:10" ht="14.1" customHeight="1">
      <c r="A62" s="10">
        <v>61</v>
      </c>
      <c r="B62" s="9"/>
      <c r="C62" s="9" t="s">
        <v>79</v>
      </c>
      <c r="D62" s="9" t="s">
        <v>62</v>
      </c>
      <c r="E62" s="235" t="s">
        <v>78</v>
      </c>
      <c r="F62" s="12"/>
      <c r="G62" s="9" t="s">
        <v>0</v>
      </c>
      <c r="H62" s="15" t="s">
        <v>140</v>
      </c>
      <c r="I62" s="9"/>
      <c r="J62" s="9"/>
    </row>
    <row r="63" spans="1:10" ht="14.1" customHeight="1">
      <c r="A63" s="10">
        <v>62</v>
      </c>
      <c r="B63" s="9"/>
      <c r="C63" s="9" t="s">
        <v>80</v>
      </c>
      <c r="D63" s="9" t="s">
        <v>62</v>
      </c>
      <c r="E63" s="236"/>
      <c r="F63" s="12"/>
      <c r="G63" s="9" t="s">
        <v>0</v>
      </c>
      <c r="H63" s="15" t="s">
        <v>140</v>
      </c>
      <c r="I63" s="9"/>
      <c r="J63" s="9"/>
    </row>
    <row r="64" spans="1:10" ht="14.1" customHeight="1">
      <c r="A64" s="10">
        <v>63</v>
      </c>
      <c r="B64" s="9"/>
      <c r="C64" s="9" t="s">
        <v>81</v>
      </c>
      <c r="D64" s="9" t="s">
        <v>62</v>
      </c>
      <c r="E64" s="236"/>
      <c r="F64" s="12"/>
      <c r="G64" s="9" t="s">
        <v>0</v>
      </c>
      <c r="H64" s="15" t="s">
        <v>140</v>
      </c>
      <c r="I64" s="9"/>
      <c r="J64" s="9"/>
    </row>
    <row r="65" spans="1:10" ht="14.1" customHeight="1">
      <c r="A65" s="10">
        <v>64</v>
      </c>
      <c r="B65" s="9"/>
      <c r="C65" s="9" t="s">
        <v>82</v>
      </c>
      <c r="D65" s="9" t="s">
        <v>62</v>
      </c>
      <c r="E65" s="236"/>
      <c r="F65" s="12"/>
      <c r="G65" s="9" t="s">
        <v>0</v>
      </c>
      <c r="H65" s="15" t="s">
        <v>140</v>
      </c>
      <c r="I65" s="9"/>
      <c r="J65" s="9"/>
    </row>
    <row r="66" spans="1:10" ht="14.1" customHeight="1">
      <c r="A66" s="10">
        <v>65</v>
      </c>
      <c r="B66" s="9"/>
      <c r="C66" s="9" t="s">
        <v>83</v>
      </c>
      <c r="D66" s="9" t="s">
        <v>62</v>
      </c>
      <c r="E66" s="236"/>
      <c r="F66" s="12"/>
      <c r="G66" s="9" t="s">
        <v>0</v>
      </c>
      <c r="H66" s="15" t="s">
        <v>140</v>
      </c>
      <c r="I66" s="9"/>
      <c r="J66" s="9"/>
    </row>
    <row r="67" spans="1:10" ht="14.1" customHeight="1">
      <c r="A67" s="10">
        <v>66</v>
      </c>
      <c r="B67" s="9"/>
      <c r="C67" s="9" t="s">
        <v>84</v>
      </c>
      <c r="D67" s="9" t="s">
        <v>62</v>
      </c>
      <c r="E67" s="236"/>
      <c r="F67" s="12"/>
      <c r="G67" s="9" t="s">
        <v>0</v>
      </c>
      <c r="H67" s="15" t="s">
        <v>140</v>
      </c>
      <c r="I67" s="9"/>
      <c r="J67" s="9"/>
    </row>
    <row r="68" spans="1:10" ht="14.1" customHeight="1">
      <c r="A68" s="10">
        <v>67</v>
      </c>
      <c r="B68" s="9"/>
      <c r="C68" s="9" t="s">
        <v>85</v>
      </c>
      <c r="D68" s="9" t="s">
        <v>62</v>
      </c>
      <c r="E68" s="236"/>
      <c r="F68" s="12"/>
      <c r="G68" s="9" t="s">
        <v>0</v>
      </c>
      <c r="H68" s="15" t="s">
        <v>140</v>
      </c>
      <c r="I68" s="9"/>
      <c r="J68" s="9"/>
    </row>
    <row r="69" spans="1:10" ht="14.1" customHeight="1">
      <c r="A69" s="10">
        <v>68</v>
      </c>
      <c r="B69" s="9"/>
      <c r="C69" s="9" t="s">
        <v>86</v>
      </c>
      <c r="D69" s="9" t="s">
        <v>62</v>
      </c>
      <c r="E69" s="236"/>
      <c r="F69" s="12"/>
      <c r="G69" s="9" t="s">
        <v>0</v>
      </c>
      <c r="H69" s="15" t="s">
        <v>140</v>
      </c>
      <c r="I69" s="9"/>
      <c r="J69" s="9"/>
    </row>
    <row r="70" spans="1:10" ht="14.1" customHeight="1">
      <c r="A70" s="10">
        <v>69</v>
      </c>
      <c r="B70" s="9"/>
      <c r="C70" s="9" t="s">
        <v>87</v>
      </c>
      <c r="D70" s="9" t="s">
        <v>62</v>
      </c>
      <c r="E70" s="236"/>
      <c r="F70" s="12"/>
      <c r="G70" s="9" t="s">
        <v>0</v>
      </c>
      <c r="H70" s="15" t="s">
        <v>140</v>
      </c>
      <c r="I70" s="9"/>
      <c r="J70" s="9"/>
    </row>
    <row r="71" spans="1:10" ht="14.1" customHeight="1">
      <c r="A71" s="10">
        <v>70</v>
      </c>
      <c r="B71" s="9"/>
      <c r="C71" s="9" t="s">
        <v>88</v>
      </c>
      <c r="D71" s="9" t="s">
        <v>62</v>
      </c>
      <c r="E71" s="236"/>
      <c r="F71" s="12"/>
      <c r="G71" s="9" t="s">
        <v>0</v>
      </c>
      <c r="H71" s="15" t="s">
        <v>140</v>
      </c>
      <c r="I71" s="9"/>
      <c r="J71" s="9"/>
    </row>
    <row r="72" spans="1:10" ht="14.1" customHeight="1">
      <c r="A72" s="10">
        <v>71</v>
      </c>
      <c r="B72" s="9"/>
      <c r="C72" s="9" t="s">
        <v>89</v>
      </c>
      <c r="D72" s="9" t="s">
        <v>62</v>
      </c>
      <c r="E72" s="236"/>
      <c r="F72" s="12"/>
      <c r="G72" s="9" t="s">
        <v>0</v>
      </c>
      <c r="H72" s="15" t="s">
        <v>140</v>
      </c>
      <c r="I72" s="9"/>
      <c r="J72" s="9"/>
    </row>
    <row r="73" spans="1:10" ht="14.1" customHeight="1">
      <c r="A73" s="10">
        <v>72</v>
      </c>
      <c r="B73" s="9"/>
      <c r="C73" s="9" t="s">
        <v>90</v>
      </c>
      <c r="D73" s="9" t="s">
        <v>62</v>
      </c>
      <c r="E73" s="236"/>
      <c r="F73" s="12"/>
      <c r="G73" s="9" t="s">
        <v>0</v>
      </c>
      <c r="H73" s="15" t="s">
        <v>140</v>
      </c>
      <c r="I73" s="9"/>
      <c r="J73" s="9"/>
    </row>
    <row r="74" spans="1:10" ht="14.1" customHeight="1">
      <c r="A74" s="10">
        <v>73</v>
      </c>
      <c r="B74" s="9"/>
      <c r="C74" s="9" t="s">
        <v>91</v>
      </c>
      <c r="D74" s="9" t="s">
        <v>62</v>
      </c>
      <c r="E74" s="236"/>
      <c r="F74" s="12"/>
      <c r="G74" s="9" t="s">
        <v>0</v>
      </c>
      <c r="H74" s="15" t="s">
        <v>140</v>
      </c>
      <c r="I74" s="9"/>
      <c r="J74" s="9"/>
    </row>
    <row r="75" spans="1:10" ht="14.1" customHeight="1">
      <c r="A75" s="10">
        <v>74</v>
      </c>
      <c r="B75" s="9"/>
      <c r="C75" s="9" t="s">
        <v>92</v>
      </c>
      <c r="D75" s="9" t="s">
        <v>62</v>
      </c>
      <c r="E75" s="236"/>
      <c r="F75" s="12"/>
      <c r="G75" s="9" t="s">
        <v>0</v>
      </c>
      <c r="H75" s="15" t="s">
        <v>140</v>
      </c>
      <c r="I75" s="9"/>
      <c r="J75" s="9"/>
    </row>
    <row r="76" spans="1:10" ht="14.1" customHeight="1">
      <c r="A76" s="10">
        <v>75</v>
      </c>
      <c r="B76" s="9"/>
      <c r="C76" s="9" t="s">
        <v>93</v>
      </c>
      <c r="D76" s="9" t="s">
        <v>62</v>
      </c>
      <c r="E76" s="236"/>
      <c r="F76" s="12"/>
      <c r="G76" s="9" t="s">
        <v>0</v>
      </c>
      <c r="H76" s="15" t="s">
        <v>140</v>
      </c>
      <c r="I76" s="9"/>
      <c r="J76" s="9"/>
    </row>
    <row r="77" spans="1:10" ht="14.1" customHeight="1">
      <c r="A77" s="10">
        <v>76</v>
      </c>
      <c r="B77" s="9"/>
      <c r="C77" s="9" t="s">
        <v>94</v>
      </c>
      <c r="D77" s="9" t="s">
        <v>62</v>
      </c>
      <c r="E77" s="236"/>
      <c r="F77" s="12"/>
      <c r="G77" s="9" t="s">
        <v>0</v>
      </c>
      <c r="H77" s="15" t="s">
        <v>140</v>
      </c>
      <c r="I77" s="9"/>
      <c r="J77" s="9"/>
    </row>
    <row r="78" spans="1:10" ht="14.1" customHeight="1">
      <c r="A78" s="10">
        <v>77</v>
      </c>
      <c r="B78" s="9"/>
      <c r="C78" s="9" t="s">
        <v>95</v>
      </c>
      <c r="D78" s="9" t="s">
        <v>62</v>
      </c>
      <c r="E78" s="236"/>
      <c r="F78" s="12"/>
      <c r="G78" s="9" t="s">
        <v>0</v>
      </c>
      <c r="H78" s="15" t="s">
        <v>140</v>
      </c>
      <c r="I78" s="9"/>
      <c r="J78" s="9"/>
    </row>
    <row r="79" spans="1:10" ht="14.1" customHeight="1">
      <c r="A79" s="10">
        <v>78</v>
      </c>
      <c r="B79" s="9"/>
      <c r="C79" s="9" t="s">
        <v>96</v>
      </c>
      <c r="D79" s="9" t="s">
        <v>62</v>
      </c>
      <c r="E79" s="236"/>
      <c r="F79" s="12"/>
      <c r="G79" s="9" t="s">
        <v>0</v>
      </c>
      <c r="H79" s="15" t="s">
        <v>140</v>
      </c>
      <c r="I79" s="9"/>
      <c r="J79" s="9"/>
    </row>
    <row r="80" spans="1:10" ht="14.1" customHeight="1">
      <c r="A80" s="10">
        <v>79</v>
      </c>
      <c r="B80" s="9"/>
      <c r="C80" s="9" t="s">
        <v>97</v>
      </c>
      <c r="D80" s="9" t="s">
        <v>62</v>
      </c>
      <c r="E80" s="236"/>
      <c r="F80" s="12"/>
      <c r="G80" s="9" t="s">
        <v>0</v>
      </c>
      <c r="H80" s="15" t="s">
        <v>140</v>
      </c>
      <c r="I80" s="9"/>
      <c r="J80" s="9"/>
    </row>
    <row r="81" spans="1:10" ht="14.1" customHeight="1">
      <c r="A81" s="10">
        <v>80</v>
      </c>
      <c r="B81" s="9"/>
      <c r="C81" s="9" t="s">
        <v>98</v>
      </c>
      <c r="D81" s="9" t="s">
        <v>62</v>
      </c>
      <c r="E81" s="236"/>
      <c r="F81" s="12"/>
      <c r="G81" s="9" t="s">
        <v>0</v>
      </c>
      <c r="H81" s="15" t="s">
        <v>140</v>
      </c>
      <c r="I81" s="9"/>
      <c r="J81" s="9"/>
    </row>
    <row r="82" spans="1:10" ht="14.1" customHeight="1">
      <c r="A82" s="10">
        <v>81</v>
      </c>
      <c r="B82" s="9"/>
      <c r="C82" s="9" t="s">
        <v>99</v>
      </c>
      <c r="D82" s="9" t="s">
        <v>62</v>
      </c>
      <c r="E82" s="236"/>
      <c r="F82" s="12"/>
      <c r="G82" s="9" t="s">
        <v>0</v>
      </c>
      <c r="H82" s="15" t="s">
        <v>140</v>
      </c>
      <c r="I82" s="9"/>
      <c r="J82" s="9"/>
    </row>
    <row r="83" spans="1:10" ht="14.1" customHeight="1">
      <c r="A83" s="10">
        <v>82</v>
      </c>
      <c r="B83" s="9"/>
      <c r="C83" s="9" t="s">
        <v>100</v>
      </c>
      <c r="D83" s="9" t="s">
        <v>62</v>
      </c>
      <c r="E83" s="236"/>
      <c r="F83" s="12"/>
      <c r="G83" s="9" t="s">
        <v>0</v>
      </c>
      <c r="H83" s="15" t="s">
        <v>140</v>
      </c>
      <c r="I83" s="9"/>
      <c r="J83" s="9"/>
    </row>
    <row r="84" spans="1:10" ht="14.1" customHeight="1">
      <c r="A84" s="10">
        <v>83</v>
      </c>
      <c r="B84" s="9"/>
      <c r="C84" s="9" t="s">
        <v>101</v>
      </c>
      <c r="D84" s="9" t="s">
        <v>62</v>
      </c>
      <c r="E84" s="236"/>
      <c r="F84" s="12"/>
      <c r="G84" s="9" t="s">
        <v>0</v>
      </c>
      <c r="H84" s="15" t="s">
        <v>140</v>
      </c>
      <c r="I84" s="9"/>
      <c r="J84" s="9"/>
    </row>
    <row r="85" spans="1:10" ht="14.1" customHeight="1">
      <c r="A85" s="10">
        <v>84</v>
      </c>
      <c r="B85" s="9"/>
      <c r="C85" s="9" t="s">
        <v>104</v>
      </c>
      <c r="D85" s="9" t="s">
        <v>62</v>
      </c>
      <c r="E85" s="236"/>
      <c r="F85" s="12"/>
      <c r="G85" s="9" t="s">
        <v>0</v>
      </c>
      <c r="H85" s="15" t="s">
        <v>140</v>
      </c>
      <c r="I85" s="9"/>
      <c r="J85" s="9"/>
    </row>
    <row r="86" spans="1:10" ht="14.1" customHeight="1">
      <c r="A86" s="10">
        <v>85</v>
      </c>
      <c r="B86" s="9"/>
      <c r="C86" s="9" t="s">
        <v>105</v>
      </c>
      <c r="D86" s="9" t="s">
        <v>62</v>
      </c>
      <c r="E86" s="236"/>
      <c r="F86" s="12"/>
      <c r="G86" s="9" t="s">
        <v>0</v>
      </c>
      <c r="H86" s="15" t="s">
        <v>140</v>
      </c>
      <c r="I86" s="9"/>
      <c r="J86" s="9"/>
    </row>
    <row r="87" spans="1:10" ht="14.1" customHeight="1">
      <c r="A87" s="10">
        <v>86</v>
      </c>
      <c r="B87" s="9"/>
      <c r="C87" s="9" t="s">
        <v>106</v>
      </c>
      <c r="D87" s="9" t="s">
        <v>62</v>
      </c>
      <c r="E87" s="236"/>
      <c r="F87" s="12"/>
      <c r="G87" s="9" t="s">
        <v>0</v>
      </c>
      <c r="H87" s="15" t="s">
        <v>140</v>
      </c>
      <c r="I87" s="9"/>
      <c r="J87" s="9"/>
    </row>
    <row r="88" spans="1:10" ht="15.75" customHeight="1">
      <c r="A88" s="10">
        <v>87</v>
      </c>
      <c r="B88" s="9"/>
      <c r="C88" s="9" t="s">
        <v>107</v>
      </c>
      <c r="D88" s="11" t="s">
        <v>62</v>
      </c>
      <c r="E88" s="236"/>
      <c r="F88" s="9" t="s">
        <v>60</v>
      </c>
      <c r="G88" s="9" t="s">
        <v>57</v>
      </c>
      <c r="H88" s="15" t="s">
        <v>140</v>
      </c>
      <c r="I88" s="9"/>
      <c r="J88" s="9"/>
    </row>
    <row r="89" spans="1:10" ht="15.75" customHeight="1">
      <c r="A89" s="10">
        <v>88</v>
      </c>
      <c r="B89" s="9"/>
      <c r="C89" s="9" t="s">
        <v>108</v>
      </c>
      <c r="D89" s="11" t="s">
        <v>62</v>
      </c>
      <c r="E89" s="236"/>
      <c r="F89" s="9"/>
      <c r="G89" s="9" t="s">
        <v>57</v>
      </c>
      <c r="H89" s="15" t="s">
        <v>140</v>
      </c>
      <c r="I89" s="9"/>
      <c r="J89" s="9"/>
    </row>
    <row r="90" spans="1:10" ht="15.75" customHeight="1">
      <c r="A90" s="10">
        <v>89</v>
      </c>
      <c r="B90" s="9"/>
      <c r="C90" s="9" t="s">
        <v>109</v>
      </c>
      <c r="D90" s="11" t="s">
        <v>62</v>
      </c>
      <c r="E90" s="236"/>
      <c r="F90" s="9"/>
      <c r="G90" s="9" t="s">
        <v>0</v>
      </c>
      <c r="H90" s="15" t="s">
        <v>140</v>
      </c>
      <c r="I90" s="9"/>
      <c r="J90" s="9"/>
    </row>
    <row r="91" spans="1:10" ht="15.75" customHeight="1">
      <c r="A91" s="10">
        <v>90</v>
      </c>
      <c r="B91" s="9"/>
      <c r="C91" s="9" t="s">
        <v>110</v>
      </c>
      <c r="D91" s="11" t="s">
        <v>62</v>
      </c>
      <c r="E91" s="237"/>
      <c r="F91" s="9"/>
      <c r="G91" s="9" t="s">
        <v>0</v>
      </c>
      <c r="H91" s="15" t="s">
        <v>140</v>
      </c>
      <c r="I91" s="9"/>
      <c r="J91" s="9"/>
    </row>
    <row r="92" spans="1:10" ht="15.75" customHeight="1">
      <c r="A92" s="10">
        <v>91</v>
      </c>
      <c r="B92" s="9"/>
      <c r="C92" s="9" t="s">
        <v>112</v>
      </c>
      <c r="D92" s="11" t="s">
        <v>62</v>
      </c>
      <c r="E92" s="235" t="s">
        <v>111</v>
      </c>
      <c r="F92" s="9"/>
      <c r="G92" s="9" t="s">
        <v>0</v>
      </c>
      <c r="H92" s="15" t="s">
        <v>140</v>
      </c>
      <c r="I92" s="9"/>
      <c r="J92" s="9"/>
    </row>
    <row r="93" spans="1:10" ht="15.75" customHeight="1">
      <c r="A93" s="10">
        <v>92</v>
      </c>
      <c r="B93" s="9"/>
      <c r="C93" s="9" t="s">
        <v>113</v>
      </c>
      <c r="D93" s="11" t="s">
        <v>62</v>
      </c>
      <c r="E93" s="236"/>
      <c r="F93" s="9"/>
      <c r="G93" s="9" t="s">
        <v>0</v>
      </c>
      <c r="H93" s="15" t="s">
        <v>140</v>
      </c>
      <c r="I93" s="9"/>
      <c r="J93" s="9"/>
    </row>
    <row r="94" spans="1:10" ht="15.75" customHeight="1">
      <c r="A94" s="10">
        <v>93</v>
      </c>
      <c r="B94" s="9"/>
      <c r="C94" s="9" t="s">
        <v>114</v>
      </c>
      <c r="D94" s="11" t="s">
        <v>62</v>
      </c>
      <c r="E94" s="236"/>
      <c r="F94" s="9"/>
      <c r="G94" s="9" t="s">
        <v>0</v>
      </c>
      <c r="H94" s="15" t="s">
        <v>140</v>
      </c>
      <c r="I94" s="9"/>
      <c r="J94" s="9"/>
    </row>
    <row r="95" spans="1:10" ht="15.75" customHeight="1">
      <c r="A95" s="10">
        <v>94</v>
      </c>
      <c r="B95" s="9"/>
      <c r="C95" s="9" t="s">
        <v>115</v>
      </c>
      <c r="D95" s="11" t="s">
        <v>62</v>
      </c>
      <c r="E95" s="236"/>
      <c r="F95" s="9"/>
      <c r="G95" s="9" t="s">
        <v>0</v>
      </c>
      <c r="H95" s="15" t="s">
        <v>140</v>
      </c>
      <c r="I95" s="9"/>
      <c r="J95" s="9"/>
    </row>
    <row r="96" spans="1:10" ht="15.75" customHeight="1">
      <c r="A96" s="10">
        <v>95</v>
      </c>
      <c r="B96" s="9"/>
      <c r="C96" s="9" t="s">
        <v>116</v>
      </c>
      <c r="D96" s="11" t="s">
        <v>62</v>
      </c>
      <c r="E96" s="236"/>
      <c r="F96" s="9"/>
      <c r="G96" s="9" t="s">
        <v>0</v>
      </c>
      <c r="H96" s="15" t="s">
        <v>140</v>
      </c>
      <c r="I96" s="9"/>
      <c r="J96" s="9"/>
    </row>
    <row r="97" spans="1:10" ht="15.75" customHeight="1">
      <c r="A97" s="10">
        <v>96</v>
      </c>
      <c r="B97" s="9"/>
      <c r="C97" s="9" t="s">
        <v>117</v>
      </c>
      <c r="D97" s="11" t="s">
        <v>62</v>
      </c>
      <c r="E97" s="236"/>
      <c r="F97" s="9"/>
      <c r="G97" s="9" t="s">
        <v>0</v>
      </c>
      <c r="H97" s="15" t="s">
        <v>140</v>
      </c>
      <c r="I97" s="9"/>
      <c r="J97" s="9"/>
    </row>
    <row r="98" spans="1:10" ht="15.75" customHeight="1">
      <c r="A98" s="10">
        <v>97</v>
      </c>
      <c r="B98" s="9"/>
      <c r="C98" s="9" t="s">
        <v>118</v>
      </c>
      <c r="D98" s="11" t="s">
        <v>62</v>
      </c>
      <c r="E98" s="236"/>
      <c r="F98" s="9"/>
      <c r="G98" s="9" t="s">
        <v>0</v>
      </c>
      <c r="H98" s="15" t="s">
        <v>140</v>
      </c>
      <c r="I98" s="9"/>
      <c r="J98" s="9"/>
    </row>
    <row r="99" spans="1:10" ht="15.75" customHeight="1">
      <c r="A99" s="10">
        <v>98</v>
      </c>
      <c r="B99" s="9"/>
      <c r="C99" s="9" t="s">
        <v>119</v>
      </c>
      <c r="D99" s="11" t="s">
        <v>62</v>
      </c>
      <c r="E99" s="236"/>
      <c r="F99" s="9"/>
      <c r="G99" s="9" t="s">
        <v>0</v>
      </c>
      <c r="H99" s="15" t="s">
        <v>140</v>
      </c>
      <c r="I99" s="9"/>
      <c r="J99" s="9"/>
    </row>
    <row r="100" spans="1:10" ht="15.75" customHeight="1">
      <c r="A100" s="10">
        <v>99</v>
      </c>
      <c r="B100" s="9"/>
      <c r="C100" s="9" t="s">
        <v>120</v>
      </c>
      <c r="D100" s="11" t="s">
        <v>62</v>
      </c>
      <c r="E100" s="236"/>
      <c r="F100" s="9"/>
      <c r="G100" s="9" t="s">
        <v>0</v>
      </c>
      <c r="H100" s="15" t="s">
        <v>140</v>
      </c>
      <c r="I100" s="9"/>
      <c r="J100" s="9"/>
    </row>
    <row r="101" spans="1:10" ht="15.75" customHeight="1">
      <c r="A101" s="10">
        <v>100</v>
      </c>
      <c r="B101" s="9"/>
      <c r="C101" s="9" t="s">
        <v>121</v>
      </c>
      <c r="D101" s="11" t="s">
        <v>62</v>
      </c>
      <c r="E101" s="237"/>
      <c r="F101" s="9"/>
      <c r="G101" s="9" t="s">
        <v>0</v>
      </c>
      <c r="H101" s="15" t="s">
        <v>140</v>
      </c>
      <c r="I101" s="9"/>
      <c r="J101" s="9"/>
    </row>
    <row r="102" spans="1:10" ht="15.75" customHeight="1">
      <c r="A102" s="10">
        <v>101</v>
      </c>
      <c r="B102" s="9"/>
      <c r="C102" s="9" t="s">
        <v>134</v>
      </c>
      <c r="D102" s="11" t="s">
        <v>62</v>
      </c>
      <c r="E102" s="235" t="s">
        <v>133</v>
      </c>
      <c r="F102" s="9"/>
      <c r="G102" s="9" t="s">
        <v>0</v>
      </c>
      <c r="H102" s="15" t="s">
        <v>140</v>
      </c>
      <c r="I102" s="9"/>
      <c r="J102" s="9"/>
    </row>
    <row r="103" spans="1:10" ht="15.75" customHeight="1">
      <c r="A103" s="10">
        <v>102</v>
      </c>
      <c r="B103" s="9"/>
      <c r="C103" s="9" t="s">
        <v>135</v>
      </c>
      <c r="D103" s="11" t="s">
        <v>62</v>
      </c>
      <c r="E103" s="236"/>
      <c r="F103" s="9"/>
      <c r="G103" s="9" t="s">
        <v>0</v>
      </c>
      <c r="H103" s="15" t="s">
        <v>140</v>
      </c>
      <c r="I103" s="9"/>
      <c r="J103" s="9"/>
    </row>
    <row r="104" spans="1:10" ht="15.75" customHeight="1">
      <c r="A104" s="10">
        <v>103</v>
      </c>
      <c r="B104" s="9"/>
      <c r="C104" s="9" t="s">
        <v>136</v>
      </c>
      <c r="D104" s="11" t="s">
        <v>62</v>
      </c>
      <c r="E104" s="236"/>
      <c r="F104" s="9"/>
      <c r="G104" s="9" t="s">
        <v>0</v>
      </c>
      <c r="H104" s="15" t="s">
        <v>140</v>
      </c>
      <c r="I104" s="9"/>
      <c r="J104" s="9"/>
    </row>
    <row r="105" spans="1:10" ht="15.75" customHeight="1">
      <c r="A105" s="10">
        <v>104</v>
      </c>
      <c r="B105" s="9"/>
      <c r="C105" s="9" t="s">
        <v>139</v>
      </c>
      <c r="D105" s="11" t="s">
        <v>62</v>
      </c>
      <c r="E105" s="237"/>
      <c r="F105" s="9"/>
      <c r="G105" s="9" t="s">
        <v>0</v>
      </c>
      <c r="H105" s="15" t="s">
        <v>140</v>
      </c>
      <c r="I105" s="9"/>
      <c r="J105" s="9"/>
    </row>
  </sheetData>
  <autoFilter ref="A1:J105">
    <filterColumn colId="7"/>
  </autoFilter>
  <mergeCells count="13">
    <mergeCell ref="E33:E44"/>
    <mergeCell ref="E2:E7"/>
    <mergeCell ref="E102:E105"/>
    <mergeCell ref="E92:E101"/>
    <mergeCell ref="E53:E56"/>
    <mergeCell ref="E57:E60"/>
    <mergeCell ref="E62:E91"/>
    <mergeCell ref="E27:E32"/>
    <mergeCell ref="E8:E14"/>
    <mergeCell ref="E15:E17"/>
    <mergeCell ref="E18:E22"/>
    <mergeCell ref="E23:E26"/>
    <mergeCell ref="E45:E52"/>
  </mergeCells>
  <phoneticPr fontId="3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87"/>
  <sheetViews>
    <sheetView workbookViewId="0"/>
  </sheetViews>
  <sheetFormatPr defaultRowHeight="14.25"/>
  <cols>
    <col min="1" max="1" width="22.625" style="96" customWidth="1"/>
    <col min="2" max="2" width="15.125" style="96" bestFit="1" customWidth="1"/>
    <col min="3" max="3" width="9.375" style="96" bestFit="1" customWidth="1"/>
    <col min="4" max="4" width="11.25" style="96" customWidth="1"/>
    <col min="5" max="5" width="15.25" style="96" customWidth="1"/>
    <col min="6" max="6" width="14.125" style="96" bestFit="1" customWidth="1"/>
    <col min="7" max="7" width="10.25" style="96" bestFit="1" customWidth="1"/>
    <col min="8" max="8" width="11.75" style="96" customWidth="1"/>
    <col min="9" max="16384" width="9" style="96"/>
  </cols>
  <sheetData>
    <row r="2" spans="1:13">
      <c r="A2" s="96" t="s">
        <v>593</v>
      </c>
      <c r="B2" s="104" t="s">
        <v>558</v>
      </c>
      <c r="C2" s="103" t="s">
        <v>525</v>
      </c>
      <c r="D2" s="102" t="s">
        <v>592</v>
      </c>
    </row>
    <row r="3" spans="1:13">
      <c r="A3" s="96" t="s">
        <v>591</v>
      </c>
      <c r="B3" s="104" t="s">
        <v>569</v>
      </c>
      <c r="C3" s="103" t="s">
        <v>525</v>
      </c>
      <c r="D3" s="102" t="s">
        <v>590</v>
      </c>
    </row>
    <row r="4" spans="1:13">
      <c r="B4" s="104" t="s">
        <v>589</v>
      </c>
      <c r="C4" s="103" t="s">
        <v>525</v>
      </c>
      <c r="D4" s="105">
        <v>102400000000</v>
      </c>
      <c r="H4" s="96" t="s">
        <v>588</v>
      </c>
    </row>
    <row r="5" spans="1:13">
      <c r="B5" s="104" t="s">
        <v>587</v>
      </c>
      <c r="C5" s="103" t="s">
        <v>525</v>
      </c>
      <c r="D5" s="105">
        <v>6000</v>
      </c>
    </row>
    <row r="6" spans="1:13">
      <c r="A6" s="96" t="s">
        <v>586</v>
      </c>
      <c r="B6" s="104" t="s">
        <v>585</v>
      </c>
      <c r="C6" s="104"/>
      <c r="D6" s="104" t="s">
        <v>584</v>
      </c>
      <c r="M6" s="111" t="s">
        <v>583</v>
      </c>
    </row>
    <row r="7" spans="1:13">
      <c r="B7" s="104"/>
      <c r="C7" s="103">
        <v>0</v>
      </c>
      <c r="D7" s="104"/>
      <c r="E7" s="104" t="s">
        <v>574</v>
      </c>
    </row>
    <row r="8" spans="1:13">
      <c r="B8" s="104"/>
      <c r="C8" s="104"/>
      <c r="D8" s="104" t="s">
        <v>558</v>
      </c>
      <c r="E8" s="103" t="s">
        <v>525</v>
      </c>
      <c r="F8" s="102" t="s">
        <v>582</v>
      </c>
      <c r="H8" s="96" t="s">
        <v>545</v>
      </c>
    </row>
    <row r="9" spans="1:13">
      <c r="B9" s="104"/>
      <c r="C9" s="104"/>
      <c r="D9" s="104" t="s">
        <v>573</v>
      </c>
      <c r="E9" s="103" t="s">
        <v>525</v>
      </c>
      <c r="F9" s="102" t="s">
        <v>580</v>
      </c>
      <c r="H9" s="101" t="s">
        <v>579</v>
      </c>
    </row>
    <row r="10" spans="1:13">
      <c r="B10" s="104"/>
      <c r="C10" s="104"/>
      <c r="D10" s="104" t="s">
        <v>531</v>
      </c>
      <c r="E10" s="103" t="s">
        <v>525</v>
      </c>
      <c r="F10" s="102" t="s">
        <v>582</v>
      </c>
      <c r="H10" s="96" t="s">
        <v>545</v>
      </c>
    </row>
    <row r="11" spans="1:13">
      <c r="B11" s="104"/>
      <c r="C11" s="104"/>
      <c r="D11" s="104" t="s">
        <v>569</v>
      </c>
      <c r="E11" s="103" t="s">
        <v>525</v>
      </c>
      <c r="F11" s="102" t="s">
        <v>578</v>
      </c>
      <c r="H11" s="101" t="s">
        <v>577</v>
      </c>
      <c r="I11" s="101"/>
      <c r="J11" s="101"/>
      <c r="K11" s="101"/>
      <c r="L11" s="101"/>
    </row>
    <row r="12" spans="1:13">
      <c r="B12" s="104"/>
      <c r="C12" s="104"/>
      <c r="D12" s="104" t="s">
        <v>566</v>
      </c>
      <c r="E12" s="104"/>
      <c r="F12" s="104" t="s">
        <v>565</v>
      </c>
    </row>
    <row r="13" spans="1:13">
      <c r="B13" s="104"/>
      <c r="C13" s="104"/>
      <c r="D13" s="104"/>
      <c r="E13" s="103">
        <v>0</v>
      </c>
      <c r="F13" s="104"/>
      <c r="G13" s="104" t="s">
        <v>552</v>
      </c>
    </row>
    <row r="14" spans="1:13" ht="15" thickBot="1">
      <c r="F14" s="104" t="s">
        <v>558</v>
      </c>
      <c r="G14" s="103" t="s">
        <v>525</v>
      </c>
      <c r="H14" s="102" t="s">
        <v>576</v>
      </c>
      <c r="I14" s="96" t="s">
        <v>545</v>
      </c>
    </row>
    <row r="15" spans="1:13" ht="15" thickBot="1">
      <c r="B15" s="104"/>
      <c r="C15" s="104"/>
      <c r="D15" s="104"/>
      <c r="E15" s="104"/>
      <c r="F15" s="104" t="s">
        <v>531</v>
      </c>
      <c r="G15" s="103" t="s">
        <v>525</v>
      </c>
      <c r="H15" s="110" t="s">
        <v>556</v>
      </c>
      <c r="I15" s="96" t="s">
        <v>545</v>
      </c>
    </row>
    <row r="16" spans="1:13">
      <c r="B16" s="104"/>
      <c r="C16" s="104"/>
      <c r="D16" s="104"/>
      <c r="E16" s="104"/>
      <c r="F16" s="104" t="s">
        <v>555</v>
      </c>
      <c r="G16" s="103" t="s">
        <v>525</v>
      </c>
      <c r="H16" s="105">
        <v>1024000000</v>
      </c>
      <c r="I16" s="96" t="s">
        <v>575</v>
      </c>
    </row>
    <row r="17" spans="2:9">
      <c r="E17" s="109"/>
      <c r="F17" s="109"/>
      <c r="G17" s="109"/>
    </row>
    <row r="18" spans="2:9">
      <c r="B18" s="104"/>
      <c r="C18" s="104"/>
      <c r="D18" s="104"/>
      <c r="E18" s="103">
        <v>1</v>
      </c>
      <c r="F18" s="104"/>
      <c r="G18" s="104" t="s">
        <v>552</v>
      </c>
    </row>
    <row r="19" spans="2:9">
      <c r="B19" s="104"/>
      <c r="C19" s="104"/>
      <c r="E19" s="104"/>
      <c r="F19" s="104" t="s">
        <v>558</v>
      </c>
      <c r="G19" s="103" t="s">
        <v>525</v>
      </c>
      <c r="H19" s="102" t="s">
        <v>557</v>
      </c>
      <c r="I19" s="96" t="s">
        <v>545</v>
      </c>
    </row>
    <row r="20" spans="2:9">
      <c r="D20" s="104"/>
      <c r="F20" s="104" t="s">
        <v>531</v>
      </c>
      <c r="G20" s="103" t="s">
        <v>525</v>
      </c>
      <c r="H20" s="102" t="s">
        <v>556</v>
      </c>
      <c r="I20" s="96" t="s">
        <v>545</v>
      </c>
    </row>
    <row r="21" spans="2:9">
      <c r="B21" s="104"/>
      <c r="C21" s="104"/>
      <c r="D21" s="104"/>
      <c r="E21" s="104"/>
      <c r="F21" s="104" t="s">
        <v>555</v>
      </c>
      <c r="G21" s="103" t="s">
        <v>525</v>
      </c>
      <c r="H21" s="105">
        <v>1024000000</v>
      </c>
      <c r="I21" s="96" t="s">
        <v>575</v>
      </c>
    </row>
    <row r="23" spans="2:9">
      <c r="B23" s="104"/>
      <c r="C23" s="104"/>
      <c r="D23" s="104" t="s">
        <v>553</v>
      </c>
      <c r="E23" s="104"/>
      <c r="F23" s="104" t="s">
        <v>552</v>
      </c>
    </row>
    <row r="24" spans="2:9">
      <c r="B24" s="104"/>
      <c r="C24" s="104"/>
      <c r="D24" s="104"/>
      <c r="E24" s="104" t="s">
        <v>551</v>
      </c>
      <c r="F24" s="103" t="s">
        <v>525</v>
      </c>
      <c r="G24" s="102">
        <v>1</v>
      </c>
      <c r="I24" s="96" t="s">
        <v>575</v>
      </c>
    </row>
    <row r="25" spans="2:9">
      <c r="B25" s="104"/>
      <c r="C25" s="104"/>
      <c r="D25" s="104"/>
      <c r="E25" s="104" t="s">
        <v>549</v>
      </c>
      <c r="F25" s="103" t="s">
        <v>525</v>
      </c>
      <c r="G25" s="105">
        <v>1024000000</v>
      </c>
      <c r="I25" s="96" t="s">
        <v>575</v>
      </c>
    </row>
    <row r="26" spans="2:9">
      <c r="B26" s="104"/>
      <c r="C26" s="104"/>
      <c r="D26" s="104"/>
      <c r="E26" s="104" t="s">
        <v>547</v>
      </c>
      <c r="F26" s="103" t="s">
        <v>525</v>
      </c>
      <c r="G26" s="102" t="s">
        <v>546</v>
      </c>
      <c r="I26" s="96" t="s">
        <v>545</v>
      </c>
    </row>
    <row r="29" spans="2:9">
      <c r="B29" s="104"/>
      <c r="C29" s="103">
        <v>1</v>
      </c>
      <c r="D29" s="104"/>
      <c r="E29" s="104" t="s">
        <v>574</v>
      </c>
    </row>
    <row r="30" spans="2:9">
      <c r="B30" s="104"/>
      <c r="C30" s="104"/>
      <c r="D30" s="104" t="s">
        <v>558</v>
      </c>
      <c r="E30" s="103" t="s">
        <v>525</v>
      </c>
      <c r="F30" s="102" t="s">
        <v>581</v>
      </c>
      <c r="H30" s="96" t="s">
        <v>545</v>
      </c>
    </row>
    <row r="31" spans="2:9">
      <c r="B31" s="104"/>
      <c r="C31" s="104"/>
      <c r="D31" s="104" t="s">
        <v>573</v>
      </c>
      <c r="E31" s="103" t="s">
        <v>525</v>
      </c>
      <c r="F31" s="102" t="s">
        <v>580</v>
      </c>
      <c r="H31" s="101" t="s">
        <v>579</v>
      </c>
    </row>
    <row r="32" spans="2:9">
      <c r="B32" s="104"/>
      <c r="C32" s="104"/>
      <c r="D32" s="104" t="s">
        <v>531</v>
      </c>
      <c r="E32" s="103" t="s">
        <v>525</v>
      </c>
      <c r="F32" s="102" t="s">
        <v>530</v>
      </c>
      <c r="H32" s="96" t="s">
        <v>545</v>
      </c>
    </row>
    <row r="33" spans="2:9">
      <c r="B33" s="104"/>
      <c r="C33" s="104"/>
      <c r="D33" s="104" t="s">
        <v>569</v>
      </c>
      <c r="E33" s="103" t="s">
        <v>525</v>
      </c>
      <c r="F33" s="102" t="s">
        <v>578</v>
      </c>
      <c r="H33" s="101" t="s">
        <v>577</v>
      </c>
    </row>
    <row r="34" spans="2:9">
      <c r="B34" s="104"/>
      <c r="C34" s="104"/>
      <c r="D34" s="104" t="s">
        <v>566</v>
      </c>
      <c r="E34" s="104"/>
      <c r="F34" s="104" t="s">
        <v>565</v>
      </c>
    </row>
    <row r="35" spans="2:9">
      <c r="B35" s="104"/>
      <c r="C35" s="104"/>
      <c r="D35" s="104"/>
      <c r="E35" s="103">
        <v>0</v>
      </c>
      <c r="F35" s="104"/>
      <c r="G35" s="104" t="s">
        <v>552</v>
      </c>
    </row>
    <row r="36" spans="2:9">
      <c r="B36" s="104"/>
      <c r="C36" s="104"/>
      <c r="D36" s="104"/>
      <c r="E36" s="104"/>
      <c r="F36" s="104" t="s">
        <v>558</v>
      </c>
      <c r="G36" s="103" t="s">
        <v>525</v>
      </c>
      <c r="H36" s="102" t="s">
        <v>576</v>
      </c>
      <c r="I36" s="96" t="s">
        <v>545</v>
      </c>
    </row>
    <row r="37" spans="2:9">
      <c r="C37" s="104"/>
      <c r="D37" s="104"/>
      <c r="E37" s="104"/>
      <c r="F37" s="104" t="s">
        <v>531</v>
      </c>
      <c r="G37" s="103" t="s">
        <v>525</v>
      </c>
      <c r="H37" s="102" t="s">
        <v>556</v>
      </c>
      <c r="I37" s="96" t="s">
        <v>545</v>
      </c>
    </row>
    <row r="38" spans="2:9">
      <c r="B38" s="104"/>
      <c r="C38" s="104"/>
      <c r="D38" s="104"/>
      <c r="E38" s="104"/>
      <c r="F38" s="104" t="s">
        <v>555</v>
      </c>
      <c r="G38" s="103" t="s">
        <v>525</v>
      </c>
      <c r="H38" s="105">
        <v>1024000000</v>
      </c>
      <c r="I38" s="96" t="s">
        <v>575</v>
      </c>
    </row>
    <row r="39" spans="2:9">
      <c r="B39" s="104"/>
    </row>
    <row r="40" spans="2:9">
      <c r="B40" s="104"/>
      <c r="C40" s="104"/>
      <c r="D40" s="104"/>
      <c r="E40" s="103">
        <v>1</v>
      </c>
      <c r="F40" s="104"/>
      <c r="G40" s="104" t="s">
        <v>552</v>
      </c>
    </row>
    <row r="41" spans="2:9">
      <c r="B41" s="104"/>
      <c r="C41" s="104"/>
      <c r="D41" s="104"/>
      <c r="E41" s="104"/>
      <c r="F41" s="104" t="s">
        <v>558</v>
      </c>
      <c r="G41" s="103" t="s">
        <v>525</v>
      </c>
      <c r="H41" s="102" t="s">
        <v>557</v>
      </c>
      <c r="I41" s="96" t="s">
        <v>545</v>
      </c>
    </row>
    <row r="42" spans="2:9">
      <c r="C42" s="104"/>
      <c r="D42" s="104"/>
      <c r="E42" s="104"/>
      <c r="F42" s="104" t="s">
        <v>531</v>
      </c>
      <c r="G42" s="103" t="s">
        <v>525</v>
      </c>
      <c r="H42" s="102" t="s">
        <v>556</v>
      </c>
      <c r="I42" s="96" t="s">
        <v>545</v>
      </c>
    </row>
    <row r="43" spans="2:9">
      <c r="C43" s="104"/>
      <c r="D43" s="104"/>
      <c r="E43" s="104"/>
      <c r="F43" s="104" t="s">
        <v>555</v>
      </c>
      <c r="G43" s="103" t="s">
        <v>525</v>
      </c>
      <c r="H43" s="105">
        <v>1024000000</v>
      </c>
      <c r="I43" s="96" t="s">
        <v>575</v>
      </c>
    </row>
    <row r="45" spans="2:9">
      <c r="B45" s="104"/>
      <c r="C45" s="104"/>
      <c r="D45" s="104" t="s">
        <v>553</v>
      </c>
      <c r="E45" s="104"/>
      <c r="F45" s="104" t="s">
        <v>552</v>
      </c>
    </row>
    <row r="46" spans="2:9">
      <c r="B46" s="104"/>
      <c r="C46" s="104"/>
      <c r="D46" s="104"/>
      <c r="E46" s="104" t="s">
        <v>551</v>
      </c>
      <c r="F46" s="103" t="s">
        <v>525</v>
      </c>
      <c r="G46" s="102">
        <v>1</v>
      </c>
      <c r="I46" s="96" t="s">
        <v>575</v>
      </c>
    </row>
    <row r="47" spans="2:9">
      <c r="B47" s="104"/>
      <c r="C47" s="104"/>
      <c r="D47" s="104"/>
      <c r="E47" s="104" t="s">
        <v>549</v>
      </c>
      <c r="F47" s="103" t="s">
        <v>525</v>
      </c>
      <c r="G47" s="105">
        <v>1024000000</v>
      </c>
      <c r="I47" s="96" t="s">
        <v>575</v>
      </c>
    </row>
    <row r="48" spans="2:9">
      <c r="B48" s="104"/>
      <c r="C48" s="104"/>
      <c r="D48" s="104"/>
      <c r="E48" s="104" t="s">
        <v>547</v>
      </c>
      <c r="F48" s="103" t="s">
        <v>525</v>
      </c>
      <c r="G48" s="102" t="s">
        <v>546</v>
      </c>
      <c r="I48" s="96" t="s">
        <v>545</v>
      </c>
    </row>
    <row r="51" spans="2:15">
      <c r="B51" s="104"/>
      <c r="C51" s="103">
        <v>2</v>
      </c>
      <c r="D51" s="104"/>
      <c r="E51" s="104" t="s">
        <v>574</v>
      </c>
    </row>
    <row r="52" spans="2:15">
      <c r="B52" s="104"/>
      <c r="C52" s="104"/>
      <c r="D52" s="104" t="s">
        <v>558</v>
      </c>
      <c r="E52" s="103" t="s">
        <v>525</v>
      </c>
      <c r="F52" s="102" t="s">
        <v>570</v>
      </c>
      <c r="H52" s="96" t="s">
        <v>545</v>
      </c>
    </row>
    <row r="53" spans="2:15">
      <c r="B53" s="104"/>
      <c r="C53" s="104"/>
      <c r="D53" s="104" t="s">
        <v>573</v>
      </c>
      <c r="E53" s="103" t="s">
        <v>525</v>
      </c>
      <c r="F53" s="102" t="s">
        <v>572</v>
      </c>
      <c r="H53" s="101" t="s">
        <v>571</v>
      </c>
    </row>
    <row r="54" spans="2:15">
      <c r="B54" s="104"/>
      <c r="C54" s="104"/>
      <c r="D54" s="104" t="s">
        <v>531</v>
      </c>
      <c r="E54" s="103" t="s">
        <v>525</v>
      </c>
      <c r="F54" s="102" t="s">
        <v>570</v>
      </c>
      <c r="H54" s="96" t="s">
        <v>545</v>
      </c>
    </row>
    <row r="55" spans="2:15">
      <c r="B55" s="104"/>
      <c r="C55" s="104"/>
      <c r="D55" s="104" t="s">
        <v>569</v>
      </c>
      <c r="E55" s="103" t="s">
        <v>525</v>
      </c>
      <c r="F55" s="102" t="s">
        <v>567</v>
      </c>
      <c r="H55" s="101" t="s">
        <v>568</v>
      </c>
      <c r="O55" s="96" t="s">
        <v>567</v>
      </c>
    </row>
    <row r="56" spans="2:15">
      <c r="B56" s="104"/>
      <c r="C56" s="104"/>
      <c r="D56" s="104" t="s">
        <v>566</v>
      </c>
      <c r="E56" s="104"/>
      <c r="F56" s="104" t="s">
        <v>565</v>
      </c>
      <c r="O56" s="96" t="s">
        <v>564</v>
      </c>
    </row>
    <row r="57" spans="2:15">
      <c r="B57" s="104"/>
      <c r="C57" s="104"/>
      <c r="D57" s="104"/>
      <c r="E57" s="103">
        <v>0</v>
      </c>
      <c r="F57" s="104"/>
      <c r="G57" s="104" t="s">
        <v>552</v>
      </c>
      <c r="O57" s="96" t="s">
        <v>563</v>
      </c>
    </row>
    <row r="58" spans="2:15">
      <c r="B58" s="104"/>
      <c r="C58" s="104"/>
      <c r="D58" s="104"/>
      <c r="E58" s="104"/>
      <c r="F58" s="104" t="s">
        <v>558</v>
      </c>
      <c r="G58" s="103" t="s">
        <v>525</v>
      </c>
      <c r="H58" s="102" t="s">
        <v>562</v>
      </c>
      <c r="J58" s="96" t="s">
        <v>545</v>
      </c>
    </row>
    <row r="59" spans="2:15">
      <c r="B59" s="104"/>
      <c r="C59" s="104"/>
      <c r="D59" s="104"/>
      <c r="E59" s="104"/>
      <c r="F59" s="104" t="s">
        <v>531</v>
      </c>
      <c r="G59" s="103" t="s">
        <v>525</v>
      </c>
      <c r="H59" s="102" t="s">
        <v>561</v>
      </c>
      <c r="I59" s="104"/>
      <c r="J59" s="108" t="s">
        <v>560</v>
      </c>
    </row>
    <row r="60" spans="2:15">
      <c r="B60" s="104"/>
      <c r="C60" s="104"/>
      <c r="D60" s="104"/>
      <c r="E60" s="104"/>
      <c r="F60" s="104" t="s">
        <v>555</v>
      </c>
      <c r="G60" s="103" t="s">
        <v>525</v>
      </c>
      <c r="H60" s="105">
        <v>1024000000</v>
      </c>
      <c r="J60" s="96" t="s">
        <v>559</v>
      </c>
    </row>
    <row r="62" spans="2:15">
      <c r="B62" s="104"/>
      <c r="C62" s="104"/>
      <c r="D62" s="104"/>
      <c r="E62" s="103">
        <v>1</v>
      </c>
      <c r="F62" s="104"/>
      <c r="G62" s="104" t="s">
        <v>552</v>
      </c>
    </row>
    <row r="63" spans="2:15">
      <c r="B63" s="104"/>
      <c r="C63" s="104"/>
      <c r="D63" s="104"/>
      <c r="E63" s="104"/>
      <c r="F63" s="104" t="s">
        <v>558</v>
      </c>
      <c r="G63" s="103" t="s">
        <v>525</v>
      </c>
      <c r="H63" s="102" t="s">
        <v>557</v>
      </c>
      <c r="J63" s="96" t="s">
        <v>545</v>
      </c>
    </row>
    <row r="64" spans="2:15">
      <c r="B64" s="104"/>
      <c r="C64" s="104"/>
      <c r="D64" s="104"/>
      <c r="E64" s="104"/>
      <c r="F64" s="104" t="s">
        <v>531</v>
      </c>
      <c r="G64" s="103" t="s">
        <v>525</v>
      </c>
      <c r="H64" s="102" t="s">
        <v>556</v>
      </c>
      <c r="J64" s="96" t="s">
        <v>545</v>
      </c>
    </row>
    <row r="65" spans="2:10">
      <c r="B65" s="104"/>
      <c r="C65" s="104"/>
      <c r="D65" s="104"/>
      <c r="E65" s="104"/>
      <c r="F65" s="104" t="s">
        <v>555</v>
      </c>
      <c r="G65" s="103" t="s">
        <v>525</v>
      </c>
      <c r="H65" s="105">
        <v>1024000000</v>
      </c>
      <c r="J65" s="96" t="s">
        <v>554</v>
      </c>
    </row>
    <row r="68" spans="2:10">
      <c r="B68" s="104"/>
      <c r="C68" s="104"/>
      <c r="D68" s="104" t="s">
        <v>553</v>
      </c>
      <c r="E68" s="104"/>
      <c r="F68" s="104" t="s">
        <v>552</v>
      </c>
    </row>
    <row r="69" spans="2:10">
      <c r="B69" s="104"/>
      <c r="C69" s="104"/>
      <c r="D69" s="104"/>
      <c r="E69" s="104" t="s">
        <v>551</v>
      </c>
      <c r="F69" s="103" t="s">
        <v>525</v>
      </c>
      <c r="G69" s="102">
        <v>1</v>
      </c>
      <c r="I69" s="96" t="s">
        <v>550</v>
      </c>
    </row>
    <row r="70" spans="2:10" ht="15" thickBot="1">
      <c r="B70" s="104"/>
      <c r="C70" s="104"/>
      <c r="D70" s="104"/>
      <c r="E70" s="104" t="s">
        <v>549</v>
      </c>
      <c r="F70" s="103" t="s">
        <v>525</v>
      </c>
      <c r="G70" s="105">
        <v>2048000000</v>
      </c>
      <c r="I70" s="96" t="s">
        <v>548</v>
      </c>
    </row>
    <row r="71" spans="2:10" ht="15" thickBot="1">
      <c r="B71" s="104"/>
      <c r="C71" s="104"/>
      <c r="D71" s="104"/>
      <c r="E71" s="107" t="s">
        <v>547</v>
      </c>
      <c r="F71" s="103" t="s">
        <v>525</v>
      </c>
      <c r="G71" s="102" t="s">
        <v>546</v>
      </c>
      <c r="I71" s="96" t="s">
        <v>545</v>
      </c>
    </row>
    <row r="75" spans="2:10">
      <c r="B75" s="104" t="s">
        <v>544</v>
      </c>
      <c r="C75" s="104"/>
      <c r="D75" s="104" t="s">
        <v>543</v>
      </c>
    </row>
    <row r="76" spans="2:10">
      <c r="B76" s="104"/>
      <c r="C76" s="104" t="s">
        <v>531</v>
      </c>
      <c r="D76" s="103" t="s">
        <v>525</v>
      </c>
      <c r="E76" s="102" t="s">
        <v>542</v>
      </c>
    </row>
    <row r="77" spans="2:10">
      <c r="B77" s="104"/>
      <c r="C77" s="104" t="s">
        <v>541</v>
      </c>
      <c r="D77" s="103" t="s">
        <v>525</v>
      </c>
      <c r="E77" s="102" t="s">
        <v>540</v>
      </c>
    </row>
    <row r="78" spans="2:10">
      <c r="B78" s="104"/>
      <c r="C78" s="104" t="s">
        <v>539</v>
      </c>
      <c r="D78" s="103" t="s">
        <v>525</v>
      </c>
      <c r="E78" s="106">
        <v>38719.627835648149</v>
      </c>
    </row>
    <row r="79" spans="2:10">
      <c r="B79" s="104"/>
      <c r="C79" s="104" t="s">
        <v>538</v>
      </c>
      <c r="D79" s="103" t="s">
        <v>525</v>
      </c>
      <c r="E79" s="105">
        <v>600</v>
      </c>
    </row>
    <row r="80" spans="2:10">
      <c r="B80" s="104"/>
      <c r="C80" s="104" t="s">
        <v>537</v>
      </c>
      <c r="D80" s="103" t="s">
        <v>525</v>
      </c>
      <c r="E80" s="102" t="s">
        <v>536</v>
      </c>
    </row>
    <row r="82" spans="2:12">
      <c r="B82" s="99" t="s">
        <v>535</v>
      </c>
      <c r="C82" s="99"/>
      <c r="D82" s="99" t="s">
        <v>534</v>
      </c>
      <c r="I82" s="101" t="s">
        <v>533</v>
      </c>
      <c r="J82" s="101"/>
      <c r="K82" s="101"/>
      <c r="L82" s="101"/>
    </row>
    <row r="83" spans="2:12">
      <c r="C83" s="98">
        <v>0</v>
      </c>
      <c r="D83" s="99"/>
      <c r="E83" s="99" t="s">
        <v>532</v>
      </c>
    </row>
    <row r="84" spans="2:12" ht="15" thickBot="1">
      <c r="D84" s="99" t="s">
        <v>531</v>
      </c>
      <c r="E84" s="98" t="s">
        <v>525</v>
      </c>
      <c r="F84" s="97" t="s">
        <v>530</v>
      </c>
    </row>
    <row r="85" spans="2:12" ht="15" thickBot="1">
      <c r="D85" s="100" t="s">
        <v>529</v>
      </c>
      <c r="E85" s="98" t="s">
        <v>525</v>
      </c>
      <c r="F85" s="97" t="s">
        <v>528</v>
      </c>
    </row>
    <row r="86" spans="2:12">
      <c r="D86" s="99" t="s">
        <v>527</v>
      </c>
      <c r="E86" s="98" t="s">
        <v>525</v>
      </c>
      <c r="F86" s="97">
        <v>123456</v>
      </c>
    </row>
    <row r="87" spans="2:12">
      <c r="D87" s="99" t="s">
        <v>526</v>
      </c>
      <c r="E87" s="98" t="s">
        <v>525</v>
      </c>
      <c r="F87" s="97" t="s">
        <v>524</v>
      </c>
    </row>
  </sheetData>
  <phoneticPr fontId="3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4:D15"/>
  <sheetViews>
    <sheetView workbookViewId="0"/>
  </sheetViews>
  <sheetFormatPr defaultRowHeight="14.25"/>
  <sheetData>
    <row r="14" spans="2:4">
      <c r="B14" s="136" t="s">
        <v>639</v>
      </c>
    </row>
    <row r="15" spans="2:4">
      <c r="B15" s="136" t="s">
        <v>640</v>
      </c>
      <c r="C15" s="138"/>
      <c r="D15" s="138"/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O35"/>
  <sheetViews>
    <sheetView topLeftCell="A13" workbookViewId="0">
      <selection activeCell="H32" sqref="D32:H33"/>
    </sheetView>
  </sheetViews>
  <sheetFormatPr defaultRowHeight="14.25"/>
  <sheetData>
    <row r="1" spans="2:15">
      <c r="B1" t="s">
        <v>736</v>
      </c>
      <c r="C1" t="s">
        <v>741</v>
      </c>
    </row>
    <row r="3" spans="2:15">
      <c r="E3" t="s">
        <v>748</v>
      </c>
    </row>
    <row r="4" spans="2:15">
      <c r="E4" t="s">
        <v>749</v>
      </c>
    </row>
    <row r="5" spans="2:15">
      <c r="F5" t="s">
        <v>750</v>
      </c>
      <c r="M5" t="s">
        <v>820</v>
      </c>
      <c r="N5" t="s">
        <v>818</v>
      </c>
      <c r="O5" t="s">
        <v>819</v>
      </c>
    </row>
    <row r="6" spans="2:15">
      <c r="F6" t="s">
        <v>751</v>
      </c>
    </row>
    <row r="8" spans="2:15">
      <c r="E8" t="s">
        <v>752</v>
      </c>
    </row>
    <row r="9" spans="2:15">
      <c r="F9" t="s">
        <v>745</v>
      </c>
    </row>
    <row r="11" spans="2:15">
      <c r="E11" t="s">
        <v>753</v>
      </c>
    </row>
    <row r="12" spans="2:15">
      <c r="F12" t="s">
        <v>754</v>
      </c>
    </row>
    <row r="15" spans="2:15">
      <c r="B15" t="s">
        <v>739</v>
      </c>
      <c r="C15" t="s">
        <v>740</v>
      </c>
    </row>
    <row r="16" spans="2:15">
      <c r="D16" t="s">
        <v>742</v>
      </c>
      <c r="M16" t="s">
        <v>802</v>
      </c>
      <c r="N16" t="s">
        <v>800</v>
      </c>
      <c r="O16" t="s">
        <v>801</v>
      </c>
    </row>
    <row r="17" spans="2:12">
      <c r="E17" t="s">
        <v>814</v>
      </c>
      <c r="L17" t="s">
        <v>811</v>
      </c>
    </row>
    <row r="18" spans="2:12">
      <c r="F18" t="s">
        <v>747</v>
      </c>
    </row>
    <row r="20" spans="2:12">
      <c r="E20" t="s">
        <v>743</v>
      </c>
    </row>
    <row r="22" spans="2:12">
      <c r="E22" t="s">
        <v>744</v>
      </c>
      <c r="L22" t="s">
        <v>810</v>
      </c>
    </row>
    <row r="23" spans="2:12">
      <c r="F23" t="s">
        <v>745</v>
      </c>
    </row>
    <row r="25" spans="2:12">
      <c r="E25" t="s">
        <v>746</v>
      </c>
      <c r="L25" t="s">
        <v>813</v>
      </c>
    </row>
    <row r="26" spans="2:12">
      <c r="F26" t="s">
        <v>747</v>
      </c>
    </row>
    <row r="29" spans="2:12">
      <c r="B29" t="s">
        <v>734</v>
      </c>
      <c r="C29" t="s">
        <v>735</v>
      </c>
    </row>
    <row r="30" spans="2:12">
      <c r="C30" t="s">
        <v>738</v>
      </c>
    </row>
    <row r="31" spans="2:12">
      <c r="D31" t="s">
        <v>737</v>
      </c>
      <c r="L31" t="s">
        <v>813</v>
      </c>
    </row>
    <row r="32" spans="2:12">
      <c r="D32" t="s">
        <v>815</v>
      </c>
    </row>
    <row r="35" spans="3:12">
      <c r="C35" t="s">
        <v>816</v>
      </c>
      <c r="L35" t="s">
        <v>817</v>
      </c>
    </row>
  </sheetData>
  <phoneticPr fontId="3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4"/>
  <sheetViews>
    <sheetView workbookViewId="0"/>
  </sheetViews>
  <sheetFormatPr defaultColWidth="8.875" defaultRowHeight="14.25"/>
  <cols>
    <col min="1" max="2" width="8.875" style="4"/>
    <col min="3" max="3" width="63" customWidth="1"/>
  </cols>
  <sheetData>
    <row r="1" spans="1:11" s="1" customFormat="1" ht="21" customHeight="1">
      <c r="A1" s="2" t="s">
        <v>2</v>
      </c>
      <c r="B1" s="2" t="s">
        <v>7</v>
      </c>
      <c r="C1" s="2" t="s">
        <v>3</v>
      </c>
      <c r="D1" s="3" t="s">
        <v>5</v>
      </c>
      <c r="E1"/>
      <c r="F1"/>
      <c r="G1"/>
      <c r="H1"/>
      <c r="I1"/>
      <c r="J1"/>
      <c r="K1"/>
    </row>
    <row r="2" spans="1:11">
      <c r="A2" s="4">
        <v>1</v>
      </c>
      <c r="B2" s="4" t="s">
        <v>8</v>
      </c>
      <c r="C2" t="s">
        <v>4</v>
      </c>
      <c r="D2" t="s">
        <v>6</v>
      </c>
    </row>
    <row r="3" spans="1:11">
      <c r="A3" s="4">
        <v>2</v>
      </c>
      <c r="B3" s="4" t="s">
        <v>8</v>
      </c>
      <c r="C3" t="s">
        <v>9</v>
      </c>
      <c r="D3" t="s">
        <v>6</v>
      </c>
    </row>
    <row r="4" spans="1:11">
      <c r="A4" s="4">
        <v>3</v>
      </c>
      <c r="B4" s="4" t="s">
        <v>8</v>
      </c>
      <c r="C4" t="s">
        <v>58</v>
      </c>
      <c r="D4" t="s">
        <v>6</v>
      </c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257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8.875" defaultRowHeight="14.25"/>
  <cols>
    <col min="1" max="1" width="8.125" style="18" bestFit="1" customWidth="1"/>
    <col min="2" max="2" width="12.625" style="18" bestFit="1" customWidth="1"/>
    <col min="3" max="3" width="19.875" style="18" bestFit="1" customWidth="1"/>
    <col min="4" max="4" width="25.625" style="24" bestFit="1" customWidth="1"/>
    <col min="5" max="5" width="46.375" style="24" customWidth="1"/>
    <col min="6" max="6" width="30.375" style="24" customWidth="1"/>
    <col min="7" max="7" width="10.375" style="37" hidden="1" customWidth="1"/>
    <col min="8" max="8" width="15.375" style="37" bestFit="1" customWidth="1"/>
    <col min="9" max="9" width="13" style="37" customWidth="1"/>
    <col min="10" max="10" width="5.5" style="57" bestFit="1" customWidth="1"/>
    <col min="11" max="11" width="23.375" style="37" bestFit="1" customWidth="1"/>
    <col min="12" max="12" width="20.125" style="18" customWidth="1"/>
    <col min="13" max="16384" width="8.875" style="18"/>
  </cols>
  <sheetData>
    <row r="1" spans="1:13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26" t="s">
        <v>352</v>
      </c>
      <c r="G1" s="48" t="s">
        <v>430</v>
      </c>
      <c r="H1" s="48" t="s">
        <v>487</v>
      </c>
      <c r="I1" s="49" t="s">
        <v>424</v>
      </c>
      <c r="J1" s="53"/>
      <c r="K1" s="49" t="s">
        <v>425</v>
      </c>
      <c r="L1" s="52" t="s">
        <v>445</v>
      </c>
    </row>
    <row r="2" spans="1:13">
      <c r="A2" s="19">
        <v>1</v>
      </c>
      <c r="B2" s="257" t="s">
        <v>153</v>
      </c>
      <c r="C2" s="242" t="s">
        <v>154</v>
      </c>
      <c r="D2" s="241" t="s">
        <v>155</v>
      </c>
      <c r="E2" s="20" t="s">
        <v>156</v>
      </c>
      <c r="F2" s="36" t="s">
        <v>442</v>
      </c>
      <c r="G2" s="46" t="s">
        <v>431</v>
      </c>
      <c r="H2" s="66" t="s">
        <v>480</v>
      </c>
      <c r="I2" s="198" t="s">
        <v>510</v>
      </c>
      <c r="J2" s="54">
        <v>42509</v>
      </c>
      <c r="K2" s="47" t="s">
        <v>426</v>
      </c>
      <c r="L2" s="51" t="s">
        <v>443</v>
      </c>
      <c r="M2" s="172" t="s">
        <v>761</v>
      </c>
    </row>
    <row r="3" spans="1:13">
      <c r="A3" s="19">
        <v>2</v>
      </c>
      <c r="B3" s="244"/>
      <c r="C3" s="242"/>
      <c r="D3" s="241"/>
      <c r="E3" s="113" t="s">
        <v>157</v>
      </c>
      <c r="F3" s="21" t="s">
        <v>628</v>
      </c>
      <c r="G3" s="41" t="s">
        <v>437</v>
      </c>
      <c r="H3" s="66" t="s">
        <v>478</v>
      </c>
      <c r="I3" s="154" t="s">
        <v>467</v>
      </c>
      <c r="J3" s="152">
        <v>42544</v>
      </c>
      <c r="K3" s="40" t="s">
        <v>429</v>
      </c>
      <c r="L3" s="132" t="s">
        <v>448</v>
      </c>
      <c r="M3" s="172" t="s">
        <v>761</v>
      </c>
    </row>
    <row r="4" spans="1:13">
      <c r="A4" s="19">
        <v>3</v>
      </c>
      <c r="B4" s="244"/>
      <c r="C4" s="242"/>
      <c r="D4" s="50" t="s">
        <v>449</v>
      </c>
      <c r="E4" s="50" t="s">
        <v>449</v>
      </c>
      <c r="F4" s="20"/>
      <c r="G4" s="41" t="s">
        <v>431</v>
      </c>
      <c r="H4" s="66" t="s">
        <v>478</v>
      </c>
      <c r="I4" s="39" t="s">
        <v>467</v>
      </c>
      <c r="J4" s="55">
        <v>42509</v>
      </c>
      <c r="K4" s="40" t="s">
        <v>426</v>
      </c>
      <c r="L4" s="51" t="s">
        <v>443</v>
      </c>
      <c r="M4" s="172" t="s">
        <v>761</v>
      </c>
    </row>
    <row r="5" spans="1:13">
      <c r="A5" s="19">
        <v>4</v>
      </c>
      <c r="B5" s="244"/>
      <c r="C5" s="242"/>
      <c r="D5" s="20" t="s">
        <v>158</v>
      </c>
      <c r="E5" s="20" t="s">
        <v>158</v>
      </c>
      <c r="F5" s="20"/>
      <c r="G5" s="41" t="s">
        <v>431</v>
      </c>
      <c r="H5" s="66" t="s">
        <v>478</v>
      </c>
      <c r="I5" s="39" t="s">
        <v>467</v>
      </c>
      <c r="J5" s="55">
        <v>42509</v>
      </c>
      <c r="K5" s="40" t="s">
        <v>426</v>
      </c>
      <c r="L5" s="51" t="s">
        <v>443</v>
      </c>
      <c r="M5" s="172" t="s">
        <v>761</v>
      </c>
    </row>
    <row r="6" spans="1:13">
      <c r="A6" s="19">
        <v>5</v>
      </c>
      <c r="B6" s="244"/>
      <c r="C6" s="242"/>
      <c r="D6" s="20" t="s">
        <v>159</v>
      </c>
      <c r="E6" s="20" t="s">
        <v>159</v>
      </c>
      <c r="F6" s="20"/>
      <c r="G6" s="41" t="s">
        <v>431</v>
      </c>
      <c r="H6" s="66" t="s">
        <v>478</v>
      </c>
      <c r="I6" s="39" t="s">
        <v>467</v>
      </c>
      <c r="J6" s="55">
        <v>42510</v>
      </c>
      <c r="K6" s="40" t="s">
        <v>426</v>
      </c>
      <c r="L6" s="51" t="s">
        <v>443</v>
      </c>
      <c r="M6" s="172" t="s">
        <v>761</v>
      </c>
    </row>
    <row r="7" spans="1:13" ht="48">
      <c r="A7" s="19">
        <v>6</v>
      </c>
      <c r="B7" s="244"/>
      <c r="C7" s="242"/>
      <c r="D7" s="20" t="s">
        <v>160</v>
      </c>
      <c r="E7" s="20" t="s">
        <v>160</v>
      </c>
      <c r="F7" s="62" t="s">
        <v>809</v>
      </c>
      <c r="G7" s="41" t="s">
        <v>431</v>
      </c>
      <c r="H7" s="66" t="s">
        <v>479</v>
      </c>
      <c r="I7" s="216" t="s">
        <v>829</v>
      </c>
      <c r="J7" s="211">
        <v>42551</v>
      </c>
      <c r="K7" s="65" t="s">
        <v>476</v>
      </c>
      <c r="L7" s="51" t="s">
        <v>443</v>
      </c>
      <c r="M7" s="172" t="s">
        <v>761</v>
      </c>
    </row>
    <row r="8" spans="1:13">
      <c r="A8" s="206">
        <v>7</v>
      </c>
      <c r="B8" s="244"/>
      <c r="C8" s="242"/>
      <c r="D8" s="241" t="s">
        <v>161</v>
      </c>
      <c r="E8" s="20" t="s">
        <v>161</v>
      </c>
      <c r="F8" s="20"/>
      <c r="G8" s="41" t="s">
        <v>431</v>
      </c>
      <c r="H8" s="66" t="s">
        <v>478</v>
      </c>
      <c r="I8" s="210" t="s">
        <v>467</v>
      </c>
      <c r="J8" s="55">
        <v>42509</v>
      </c>
      <c r="K8" s="40" t="s">
        <v>426</v>
      </c>
      <c r="L8" s="51" t="s">
        <v>443</v>
      </c>
      <c r="M8" s="172" t="s">
        <v>761</v>
      </c>
    </row>
    <row r="9" spans="1:13">
      <c r="A9" s="206">
        <v>8</v>
      </c>
      <c r="B9" s="244"/>
      <c r="C9" s="242"/>
      <c r="D9" s="241"/>
      <c r="E9" s="20" t="s">
        <v>162</v>
      </c>
      <c r="F9" s="25" t="s">
        <v>355</v>
      </c>
      <c r="G9" s="41" t="s">
        <v>431</v>
      </c>
      <c r="H9" s="66" t="s">
        <v>479</v>
      </c>
      <c r="I9" s="39" t="s">
        <v>467</v>
      </c>
      <c r="J9" s="205">
        <v>42549</v>
      </c>
      <c r="K9" s="63" t="s">
        <v>470</v>
      </c>
      <c r="L9" s="51" t="s">
        <v>444</v>
      </c>
      <c r="M9" s="172" t="s">
        <v>761</v>
      </c>
    </row>
    <row r="10" spans="1:13">
      <c r="A10" s="206">
        <v>9</v>
      </c>
      <c r="B10" s="244"/>
      <c r="C10" s="242"/>
      <c r="D10" s="241"/>
      <c r="E10" s="20" t="s">
        <v>163</v>
      </c>
      <c r="F10" s="208" t="s">
        <v>823</v>
      </c>
      <c r="G10" s="41" t="s">
        <v>431</v>
      </c>
      <c r="H10" s="66" t="s">
        <v>479</v>
      </c>
      <c r="I10" s="39" t="s">
        <v>467</v>
      </c>
      <c r="J10" s="205">
        <v>42549</v>
      </c>
      <c r="K10" s="40" t="s">
        <v>428</v>
      </c>
      <c r="L10" s="51" t="s">
        <v>444</v>
      </c>
      <c r="M10" s="172" t="s">
        <v>761</v>
      </c>
    </row>
    <row r="11" spans="1:13">
      <c r="A11" s="206">
        <v>10</v>
      </c>
      <c r="B11" s="244"/>
      <c r="C11" s="252" t="s">
        <v>755</v>
      </c>
      <c r="D11" s="169" t="s">
        <v>756</v>
      </c>
      <c r="E11" s="169" t="s">
        <v>760</v>
      </c>
      <c r="F11" s="170" t="s">
        <v>731</v>
      </c>
      <c r="G11" s="41" t="s">
        <v>431</v>
      </c>
      <c r="H11" s="67" t="s">
        <v>478</v>
      </c>
      <c r="I11" s="210" t="s">
        <v>467</v>
      </c>
      <c r="J11" s="205">
        <v>42549</v>
      </c>
      <c r="K11" s="125" t="s">
        <v>602</v>
      </c>
      <c r="L11" s="51"/>
      <c r="M11" s="172" t="s">
        <v>761</v>
      </c>
    </row>
    <row r="12" spans="1:13">
      <c r="A12" s="206">
        <v>11</v>
      </c>
      <c r="B12" s="244"/>
      <c r="C12" s="252"/>
      <c r="D12" s="169" t="s">
        <v>757</v>
      </c>
      <c r="E12" s="169" t="s">
        <v>730</v>
      </c>
      <c r="F12" s="170" t="s">
        <v>731</v>
      </c>
      <c r="G12" s="41" t="s">
        <v>431</v>
      </c>
      <c r="H12" s="67" t="s">
        <v>478</v>
      </c>
      <c r="I12" s="210" t="s">
        <v>467</v>
      </c>
      <c r="J12" s="205">
        <v>42549</v>
      </c>
      <c r="K12" s="125" t="s">
        <v>602</v>
      </c>
      <c r="L12" s="51"/>
      <c r="M12" s="172" t="s">
        <v>761</v>
      </c>
    </row>
    <row r="13" spans="1:13">
      <c r="A13" s="206">
        <v>12</v>
      </c>
      <c r="B13" s="244"/>
      <c r="C13" s="252"/>
      <c r="D13" s="169" t="s">
        <v>758</v>
      </c>
      <c r="E13" s="169" t="s">
        <v>759</v>
      </c>
      <c r="F13" s="170" t="s">
        <v>731</v>
      </c>
      <c r="G13" s="41" t="s">
        <v>431</v>
      </c>
      <c r="H13" s="67" t="s">
        <v>478</v>
      </c>
      <c r="I13" s="210" t="s">
        <v>467</v>
      </c>
      <c r="J13" s="205">
        <v>42549</v>
      </c>
      <c r="K13" s="125" t="s">
        <v>602</v>
      </c>
      <c r="L13" s="51"/>
      <c r="M13" s="172" t="s">
        <v>761</v>
      </c>
    </row>
    <row r="14" spans="1:13">
      <c r="A14" s="206">
        <v>13</v>
      </c>
      <c r="B14" s="244"/>
      <c r="C14" s="252"/>
      <c r="D14" s="169"/>
      <c r="E14" s="169"/>
      <c r="F14" s="170"/>
      <c r="G14" s="41" t="s">
        <v>431</v>
      </c>
      <c r="H14" s="67"/>
      <c r="I14" s="39"/>
      <c r="J14" s="55"/>
      <c r="K14" s="125"/>
      <c r="L14" s="51"/>
      <c r="M14" s="172" t="s">
        <v>761</v>
      </c>
    </row>
    <row r="15" spans="1:13" ht="24">
      <c r="A15" s="206">
        <v>14</v>
      </c>
      <c r="B15" s="244"/>
      <c r="C15" s="242" t="s">
        <v>164</v>
      </c>
      <c r="D15" s="20" t="s">
        <v>165</v>
      </c>
      <c r="E15" s="20" t="s">
        <v>166</v>
      </c>
      <c r="F15" s="20"/>
      <c r="G15" s="41" t="s">
        <v>431</v>
      </c>
      <c r="H15" s="67" t="s">
        <v>483</v>
      </c>
      <c r="I15" s="91" t="s">
        <v>468</v>
      </c>
      <c r="J15" s="55">
        <v>42502</v>
      </c>
      <c r="K15" s="40" t="s">
        <v>428</v>
      </c>
      <c r="L15" s="51" t="s">
        <v>447</v>
      </c>
      <c r="M15" s="172" t="s">
        <v>761</v>
      </c>
    </row>
    <row r="16" spans="1:13">
      <c r="A16" s="206">
        <v>15</v>
      </c>
      <c r="B16" s="244"/>
      <c r="C16" s="242"/>
      <c r="D16" s="246" t="s">
        <v>474</v>
      </c>
      <c r="E16" s="50" t="s">
        <v>450</v>
      </c>
      <c r="F16" s="60" t="s">
        <v>475</v>
      </c>
      <c r="G16" s="41" t="s">
        <v>431</v>
      </c>
      <c r="H16" s="67" t="s">
        <v>478</v>
      </c>
      <c r="I16" s="173" t="s">
        <v>467</v>
      </c>
      <c r="J16" s="116">
        <v>42516</v>
      </c>
      <c r="K16" s="40" t="s">
        <v>428</v>
      </c>
      <c r="L16" s="51" t="s">
        <v>447</v>
      </c>
      <c r="M16" s="172" t="s">
        <v>761</v>
      </c>
    </row>
    <row r="17" spans="1:13">
      <c r="A17" s="206">
        <v>16</v>
      </c>
      <c r="B17" s="244"/>
      <c r="C17" s="242"/>
      <c r="D17" s="256"/>
      <c r="E17" s="50" t="s">
        <v>451</v>
      </c>
      <c r="F17" s="50"/>
      <c r="G17" s="41" t="s">
        <v>431</v>
      </c>
      <c r="H17" s="67" t="s">
        <v>478</v>
      </c>
      <c r="I17" s="173" t="s">
        <v>467</v>
      </c>
      <c r="J17" s="130">
        <v>42523</v>
      </c>
      <c r="K17" s="40" t="s">
        <v>428</v>
      </c>
      <c r="L17" s="51" t="s">
        <v>447</v>
      </c>
      <c r="M17" s="172" t="s">
        <v>761</v>
      </c>
    </row>
    <row r="18" spans="1:13">
      <c r="A18" s="206">
        <v>17</v>
      </c>
      <c r="B18" s="244"/>
      <c r="C18" s="242"/>
      <c r="D18" s="256"/>
      <c r="E18" s="29" t="s">
        <v>412</v>
      </c>
      <c r="F18" s="20"/>
      <c r="G18" s="41" t="s">
        <v>431</v>
      </c>
      <c r="H18" s="67" t="s">
        <v>478</v>
      </c>
      <c r="I18" s="173" t="s">
        <v>467</v>
      </c>
      <c r="J18" s="116">
        <v>42516</v>
      </c>
      <c r="K18" s="40" t="s">
        <v>429</v>
      </c>
      <c r="L18" s="51" t="s">
        <v>447</v>
      </c>
      <c r="M18" s="172" t="s">
        <v>761</v>
      </c>
    </row>
    <row r="19" spans="1:13" ht="24">
      <c r="A19" s="206">
        <v>18</v>
      </c>
      <c r="B19" s="244"/>
      <c r="C19" s="242"/>
      <c r="D19" s="247"/>
      <c r="E19" s="20" t="s">
        <v>167</v>
      </c>
      <c r="F19" s="61" t="s">
        <v>482</v>
      </c>
      <c r="G19" s="41" t="s">
        <v>431</v>
      </c>
      <c r="H19" s="67" t="s">
        <v>478</v>
      </c>
      <c r="I19" s="173" t="s">
        <v>467</v>
      </c>
      <c r="J19" s="116">
        <v>42516</v>
      </c>
      <c r="K19" s="40" t="s">
        <v>428</v>
      </c>
      <c r="L19" s="51" t="s">
        <v>452</v>
      </c>
      <c r="M19" s="172" t="s">
        <v>761</v>
      </c>
    </row>
    <row r="20" spans="1:13">
      <c r="A20" s="206">
        <v>19</v>
      </c>
      <c r="B20" s="244"/>
      <c r="C20" s="242"/>
      <c r="D20" s="20" t="s">
        <v>168</v>
      </c>
      <c r="E20" s="20" t="s">
        <v>168</v>
      </c>
      <c r="F20" s="20"/>
      <c r="G20" s="41" t="s">
        <v>431</v>
      </c>
      <c r="H20" s="67" t="s">
        <v>478</v>
      </c>
      <c r="I20" s="117" t="s">
        <v>441</v>
      </c>
      <c r="J20" s="116">
        <v>42502</v>
      </c>
      <c r="K20" s="40" t="s">
        <v>428</v>
      </c>
      <c r="L20" s="51" t="s">
        <v>447</v>
      </c>
      <c r="M20" s="172" t="s">
        <v>761</v>
      </c>
    </row>
    <row r="21" spans="1:13">
      <c r="A21" s="206">
        <v>20</v>
      </c>
      <c r="B21" s="244"/>
      <c r="C21" s="242"/>
      <c r="D21" s="20" t="s">
        <v>169</v>
      </c>
      <c r="E21" s="20" t="s">
        <v>169</v>
      </c>
      <c r="F21" s="20"/>
      <c r="G21" s="41" t="s">
        <v>431</v>
      </c>
      <c r="H21" s="67" t="s">
        <v>478</v>
      </c>
      <c r="I21" s="88" t="s">
        <v>509</v>
      </c>
      <c r="J21" s="55">
        <v>42502</v>
      </c>
      <c r="K21" s="40" t="s">
        <v>428</v>
      </c>
      <c r="L21" s="51" t="s">
        <v>447</v>
      </c>
      <c r="M21" s="172" t="s">
        <v>761</v>
      </c>
    </row>
    <row r="22" spans="1:13">
      <c r="A22" s="206">
        <v>21</v>
      </c>
      <c r="B22" s="244"/>
      <c r="C22" s="242"/>
      <c r="D22" s="241" t="s">
        <v>170</v>
      </c>
      <c r="E22" s="21" t="s">
        <v>171</v>
      </c>
      <c r="F22" s="21"/>
      <c r="G22" s="41" t="s">
        <v>431</v>
      </c>
      <c r="H22" s="67" t="s">
        <v>478</v>
      </c>
      <c r="I22" s="39" t="s">
        <v>441</v>
      </c>
      <c r="J22" s="55">
        <v>42502</v>
      </c>
      <c r="K22" s="40" t="s">
        <v>428</v>
      </c>
      <c r="L22" s="51" t="s">
        <v>447</v>
      </c>
      <c r="M22" s="172" t="s">
        <v>761</v>
      </c>
    </row>
    <row r="23" spans="1:13">
      <c r="A23" s="206">
        <v>22</v>
      </c>
      <c r="B23" s="244"/>
      <c r="C23" s="242"/>
      <c r="D23" s="241"/>
      <c r="E23" s="20" t="s">
        <v>170</v>
      </c>
      <c r="F23" s="20"/>
      <c r="G23" s="41" t="s">
        <v>431</v>
      </c>
      <c r="H23" s="67" t="s">
        <v>478</v>
      </c>
      <c r="I23" s="39" t="s">
        <v>441</v>
      </c>
      <c r="J23" s="55">
        <v>42502</v>
      </c>
      <c r="K23" s="40" t="s">
        <v>428</v>
      </c>
      <c r="L23" s="51" t="s">
        <v>447</v>
      </c>
      <c r="M23" s="172" t="s">
        <v>761</v>
      </c>
    </row>
    <row r="24" spans="1:13" ht="144">
      <c r="A24" s="206">
        <v>23</v>
      </c>
      <c r="B24" s="244"/>
      <c r="C24" s="257" t="s">
        <v>172</v>
      </c>
      <c r="D24" s="35" t="s">
        <v>173</v>
      </c>
      <c r="E24" s="35" t="s">
        <v>174</v>
      </c>
      <c r="F24" s="94" t="s">
        <v>595</v>
      </c>
      <c r="G24" s="41" t="s">
        <v>431</v>
      </c>
      <c r="H24" s="67" t="s">
        <v>478</v>
      </c>
      <c r="I24" s="59" t="s">
        <v>468</v>
      </c>
      <c r="J24" s="55">
        <v>42509</v>
      </c>
      <c r="K24" s="40" t="s">
        <v>428</v>
      </c>
      <c r="L24" s="58" t="s">
        <v>466</v>
      </c>
      <c r="M24" s="172" t="s">
        <v>761</v>
      </c>
    </row>
    <row r="25" spans="1:13">
      <c r="A25" s="206">
        <v>24</v>
      </c>
      <c r="B25" s="244"/>
      <c r="C25" s="244"/>
      <c r="D25" s="228" t="s">
        <v>413</v>
      </c>
      <c r="E25" s="228" t="s">
        <v>414</v>
      </c>
      <c r="F25" s="228"/>
      <c r="G25" s="41" t="s">
        <v>431</v>
      </c>
      <c r="H25" s="67" t="s">
        <v>478</v>
      </c>
      <c r="I25" s="39" t="s">
        <v>432</v>
      </c>
      <c r="J25" s="209" t="s">
        <v>821</v>
      </c>
      <c r="K25" s="40" t="s">
        <v>428</v>
      </c>
      <c r="L25" s="51" t="s">
        <v>448</v>
      </c>
      <c r="M25" s="172" t="s">
        <v>761</v>
      </c>
    </row>
    <row r="26" spans="1:13" ht="24">
      <c r="A26" s="206">
        <v>25</v>
      </c>
      <c r="B26" s="244"/>
      <c r="C26" s="244"/>
      <c r="D26" s="241" t="s">
        <v>175</v>
      </c>
      <c r="E26" s="20" t="s">
        <v>176</v>
      </c>
      <c r="F26" s="20"/>
      <c r="G26" s="41" t="s">
        <v>431</v>
      </c>
      <c r="H26" s="67" t="s">
        <v>484</v>
      </c>
      <c r="I26" s="39" t="s">
        <v>467</v>
      </c>
      <c r="J26" s="55">
        <v>42509</v>
      </c>
      <c r="K26" s="42" t="s">
        <v>427</v>
      </c>
      <c r="L26" s="18" t="s">
        <v>446</v>
      </c>
      <c r="M26" s="172" t="s">
        <v>761</v>
      </c>
    </row>
    <row r="27" spans="1:13">
      <c r="A27" s="206">
        <v>26</v>
      </c>
      <c r="B27" s="244"/>
      <c r="C27" s="244"/>
      <c r="D27" s="241"/>
      <c r="E27" s="20" t="s">
        <v>177</v>
      </c>
      <c r="F27" s="20"/>
      <c r="G27" s="41" t="s">
        <v>431</v>
      </c>
      <c r="H27" s="67" t="s">
        <v>479</v>
      </c>
      <c r="I27" s="39" t="s">
        <v>467</v>
      </c>
      <c r="J27" s="55">
        <v>42509</v>
      </c>
      <c r="K27" s="42" t="s">
        <v>427</v>
      </c>
      <c r="L27" s="18" t="s">
        <v>446</v>
      </c>
      <c r="M27" s="172" t="s">
        <v>761</v>
      </c>
    </row>
    <row r="28" spans="1:13">
      <c r="A28" s="206">
        <v>27</v>
      </c>
      <c r="B28" s="244"/>
      <c r="C28" s="244"/>
      <c r="D28" s="241"/>
      <c r="E28" s="20" t="s">
        <v>178</v>
      </c>
      <c r="F28" s="20"/>
      <c r="G28" s="41" t="s">
        <v>431</v>
      </c>
      <c r="H28" s="67" t="s">
        <v>479</v>
      </c>
      <c r="I28" s="39" t="s">
        <v>467</v>
      </c>
      <c r="J28" s="55">
        <v>42509</v>
      </c>
      <c r="K28" s="42" t="s">
        <v>427</v>
      </c>
      <c r="L28" s="18" t="s">
        <v>446</v>
      </c>
      <c r="M28" s="172" t="s">
        <v>761</v>
      </c>
    </row>
    <row r="29" spans="1:13">
      <c r="A29" s="206">
        <v>28</v>
      </c>
      <c r="B29" s="244"/>
      <c r="C29" s="244"/>
      <c r="D29" s="87" t="s">
        <v>511</v>
      </c>
      <c r="E29" s="87" t="s">
        <v>511</v>
      </c>
      <c r="F29" s="87" t="s">
        <v>512</v>
      </c>
      <c r="G29" s="89" t="s">
        <v>431</v>
      </c>
      <c r="H29" s="67" t="s">
        <v>479</v>
      </c>
      <c r="I29" s="39" t="s">
        <v>467</v>
      </c>
      <c r="J29" s="92">
        <v>42523</v>
      </c>
      <c r="K29" s="40" t="s">
        <v>429</v>
      </c>
      <c r="L29" s="18" t="s">
        <v>446</v>
      </c>
      <c r="M29" s="172" t="s">
        <v>761</v>
      </c>
    </row>
    <row r="30" spans="1:13">
      <c r="A30" s="206">
        <v>29</v>
      </c>
      <c r="B30" s="244"/>
      <c r="C30" s="244"/>
      <c r="D30" s="20" t="s">
        <v>179</v>
      </c>
      <c r="E30" s="20" t="s">
        <v>179</v>
      </c>
      <c r="F30" s="50" t="s">
        <v>453</v>
      </c>
      <c r="G30" s="41" t="s">
        <v>431</v>
      </c>
      <c r="H30" s="67" t="s">
        <v>478</v>
      </c>
      <c r="I30" s="39" t="s">
        <v>467</v>
      </c>
      <c r="J30" s="55">
        <v>42510</v>
      </c>
      <c r="K30" s="42" t="s">
        <v>427</v>
      </c>
      <c r="L30" s="18" t="s">
        <v>446</v>
      </c>
      <c r="M30" s="172" t="s">
        <v>761</v>
      </c>
    </row>
    <row r="31" spans="1:13">
      <c r="A31" s="206">
        <v>30</v>
      </c>
      <c r="B31" s="244"/>
      <c r="C31" s="244"/>
      <c r="D31" s="20" t="s">
        <v>180</v>
      </c>
      <c r="E31" s="20" t="s">
        <v>180</v>
      </c>
      <c r="F31" s="20"/>
      <c r="G31" s="41" t="s">
        <v>431</v>
      </c>
      <c r="H31" s="67" t="s">
        <v>478</v>
      </c>
      <c r="I31" s="39" t="s">
        <v>467</v>
      </c>
      <c r="J31" s="55">
        <v>42510</v>
      </c>
      <c r="K31" s="42" t="s">
        <v>427</v>
      </c>
      <c r="L31" s="18" t="s">
        <v>446</v>
      </c>
      <c r="M31" s="172" t="s">
        <v>761</v>
      </c>
    </row>
    <row r="32" spans="1:13">
      <c r="A32" s="206">
        <v>31</v>
      </c>
      <c r="B32" s="244"/>
      <c r="C32" s="244"/>
      <c r="D32" s="241" t="s">
        <v>181</v>
      </c>
      <c r="E32" s="25" t="s">
        <v>363</v>
      </c>
      <c r="F32" s="20"/>
      <c r="G32" s="41" t="s">
        <v>431</v>
      </c>
      <c r="H32" s="67" t="s">
        <v>479</v>
      </c>
      <c r="I32" s="39" t="s">
        <v>467</v>
      </c>
      <c r="J32" s="55">
        <v>42510</v>
      </c>
      <c r="K32" s="42" t="s">
        <v>427</v>
      </c>
      <c r="L32" s="18" t="s">
        <v>446</v>
      </c>
      <c r="M32" s="172" t="s">
        <v>761</v>
      </c>
    </row>
    <row r="33" spans="1:13">
      <c r="A33" s="206">
        <v>32</v>
      </c>
      <c r="B33" s="244"/>
      <c r="C33" s="244"/>
      <c r="D33" s="241"/>
      <c r="E33" s="20" t="s">
        <v>181</v>
      </c>
      <c r="F33" s="20"/>
      <c r="G33" s="41" t="s">
        <v>431</v>
      </c>
      <c r="H33" s="67" t="s">
        <v>479</v>
      </c>
      <c r="I33" s="39" t="s">
        <v>467</v>
      </c>
      <c r="J33" s="55">
        <v>42510</v>
      </c>
      <c r="K33" s="42" t="s">
        <v>427</v>
      </c>
      <c r="L33" s="18" t="s">
        <v>446</v>
      </c>
      <c r="M33" s="172" t="s">
        <v>761</v>
      </c>
    </row>
    <row r="34" spans="1:13">
      <c r="A34" s="206">
        <v>33</v>
      </c>
      <c r="B34" s="244"/>
      <c r="C34" s="245"/>
      <c r="D34" s="20" t="s">
        <v>182</v>
      </c>
      <c r="E34" s="50" t="s">
        <v>454</v>
      </c>
      <c r="F34" s="20"/>
      <c r="G34" s="41" t="s">
        <v>431</v>
      </c>
      <c r="H34" s="67" t="s">
        <v>478</v>
      </c>
      <c r="I34" s="229" t="s">
        <v>468</v>
      </c>
      <c r="J34" s="122">
        <v>42556</v>
      </c>
      <c r="K34" s="42" t="s">
        <v>427</v>
      </c>
      <c r="L34" s="51" t="s">
        <v>444</v>
      </c>
      <c r="M34" s="172" t="s">
        <v>761</v>
      </c>
    </row>
    <row r="35" spans="1:13" ht="24">
      <c r="A35" s="206">
        <v>34</v>
      </c>
      <c r="B35" s="244"/>
      <c r="C35" s="242" t="s">
        <v>183</v>
      </c>
      <c r="D35" s="241" t="s">
        <v>184</v>
      </c>
      <c r="E35" s="25" t="s">
        <v>356</v>
      </c>
      <c r="F35" s="60" t="s">
        <v>472</v>
      </c>
      <c r="G35" s="41" t="s">
        <v>431</v>
      </c>
      <c r="H35" s="67" t="s">
        <v>485</v>
      </c>
      <c r="I35" s="210" t="s">
        <v>467</v>
      </c>
      <c r="J35" s="141">
        <v>42549</v>
      </c>
      <c r="K35" s="42" t="s">
        <v>427</v>
      </c>
      <c r="L35" s="64" t="s">
        <v>471</v>
      </c>
      <c r="M35" s="172" t="s">
        <v>761</v>
      </c>
    </row>
    <row r="36" spans="1:13">
      <c r="A36" s="206">
        <v>35</v>
      </c>
      <c r="B36" s="244"/>
      <c r="C36" s="242"/>
      <c r="D36" s="241"/>
      <c r="E36" s="21" t="s">
        <v>357</v>
      </c>
      <c r="F36" s="21"/>
      <c r="G36" s="41" t="s">
        <v>431</v>
      </c>
      <c r="H36" s="67" t="s">
        <v>478</v>
      </c>
      <c r="I36" s="210" t="s">
        <v>467</v>
      </c>
      <c r="J36" s="141">
        <v>42549</v>
      </c>
      <c r="K36" s="40" t="s">
        <v>428</v>
      </c>
      <c r="L36" s="64" t="s">
        <v>471</v>
      </c>
      <c r="M36" s="172" t="s">
        <v>761</v>
      </c>
    </row>
    <row r="37" spans="1:13">
      <c r="A37" s="206">
        <v>36</v>
      </c>
      <c r="B37" s="244"/>
      <c r="C37" s="242"/>
      <c r="D37" s="258" t="s">
        <v>416</v>
      </c>
      <c r="E37" s="29" t="s">
        <v>418</v>
      </c>
      <c r="F37" s="21" t="s">
        <v>464</v>
      </c>
      <c r="G37" s="41" t="s">
        <v>431</v>
      </c>
      <c r="H37" s="67"/>
      <c r="I37" s="164" t="s">
        <v>630</v>
      </c>
      <c r="J37" s="128" t="s">
        <v>630</v>
      </c>
      <c r="K37" s="40" t="s">
        <v>428</v>
      </c>
      <c r="L37" s="51" t="s">
        <v>448</v>
      </c>
      <c r="M37" s="172" t="s">
        <v>761</v>
      </c>
    </row>
    <row r="38" spans="1:13">
      <c r="A38" s="206">
        <v>37</v>
      </c>
      <c r="B38" s="244"/>
      <c r="C38" s="242"/>
      <c r="D38" s="258"/>
      <c r="E38" s="29" t="s">
        <v>417</v>
      </c>
      <c r="F38" s="21" t="s">
        <v>464</v>
      </c>
      <c r="G38" s="41" t="s">
        <v>431</v>
      </c>
      <c r="H38" s="67"/>
      <c r="I38" s="164" t="s">
        <v>630</v>
      </c>
      <c r="J38" s="128" t="s">
        <v>630</v>
      </c>
      <c r="K38" s="40" t="s">
        <v>428</v>
      </c>
      <c r="L38" s="51" t="s">
        <v>448</v>
      </c>
      <c r="M38" s="172" t="s">
        <v>761</v>
      </c>
    </row>
    <row r="39" spans="1:13">
      <c r="A39" s="206">
        <v>38</v>
      </c>
      <c r="B39" s="244"/>
      <c r="C39" s="242"/>
      <c r="D39" s="241" t="s">
        <v>185</v>
      </c>
      <c r="E39" s="20" t="s">
        <v>186</v>
      </c>
      <c r="F39" s="20"/>
      <c r="G39" s="41" t="s">
        <v>431</v>
      </c>
      <c r="H39" s="67" t="s">
        <v>481</v>
      </c>
      <c r="I39" s="39" t="s">
        <v>467</v>
      </c>
      <c r="J39" s="141">
        <v>42549</v>
      </c>
      <c r="K39" s="40" t="s">
        <v>428</v>
      </c>
      <c r="L39" s="64" t="s">
        <v>471</v>
      </c>
      <c r="M39" s="172" t="s">
        <v>761</v>
      </c>
    </row>
    <row r="40" spans="1:13">
      <c r="A40" s="206">
        <v>39</v>
      </c>
      <c r="B40" s="244"/>
      <c r="C40" s="242"/>
      <c r="D40" s="241"/>
      <c r="E40" s="21" t="s">
        <v>187</v>
      </c>
      <c r="F40" s="21"/>
      <c r="G40" s="41" t="s">
        <v>431</v>
      </c>
      <c r="H40" s="67" t="s">
        <v>481</v>
      </c>
      <c r="I40" s="39" t="s">
        <v>467</v>
      </c>
      <c r="J40" s="141">
        <v>42549</v>
      </c>
      <c r="K40" s="40" t="s">
        <v>428</v>
      </c>
      <c r="L40" s="64" t="s">
        <v>471</v>
      </c>
      <c r="M40" s="172" t="s">
        <v>761</v>
      </c>
    </row>
    <row r="41" spans="1:13">
      <c r="A41" s="206">
        <v>40</v>
      </c>
      <c r="B41" s="244"/>
      <c r="C41" s="242"/>
      <c r="D41" s="241"/>
      <c r="E41" s="20" t="s">
        <v>188</v>
      </c>
      <c r="F41" s="20"/>
      <c r="G41" s="41" t="s">
        <v>431</v>
      </c>
      <c r="H41" s="67" t="s">
        <v>481</v>
      </c>
      <c r="I41" s="39" t="s">
        <v>467</v>
      </c>
      <c r="J41" s="141">
        <v>42549</v>
      </c>
      <c r="K41" s="40" t="s">
        <v>428</v>
      </c>
      <c r="L41" s="64" t="s">
        <v>471</v>
      </c>
      <c r="M41" s="172" t="s">
        <v>761</v>
      </c>
    </row>
    <row r="42" spans="1:13">
      <c r="A42" s="206">
        <v>41</v>
      </c>
      <c r="B42" s="244"/>
      <c r="C42" s="242"/>
      <c r="D42" s="241"/>
      <c r="E42" s="21" t="s">
        <v>189</v>
      </c>
      <c r="F42" s="21"/>
      <c r="G42" s="41" t="s">
        <v>431</v>
      </c>
      <c r="H42" s="67" t="s">
        <v>481</v>
      </c>
      <c r="I42" s="39" t="s">
        <v>467</v>
      </c>
      <c r="J42" s="141">
        <v>42549</v>
      </c>
      <c r="K42" s="40" t="s">
        <v>428</v>
      </c>
      <c r="L42" s="64" t="s">
        <v>471</v>
      </c>
      <c r="M42" s="172" t="s">
        <v>761</v>
      </c>
    </row>
    <row r="43" spans="1:13">
      <c r="A43" s="206">
        <v>42</v>
      </c>
      <c r="B43" s="244"/>
      <c r="C43" s="242"/>
      <c r="D43" s="241"/>
      <c r="E43" s="21" t="s">
        <v>190</v>
      </c>
      <c r="F43" s="21" t="s">
        <v>423</v>
      </c>
      <c r="G43" s="41" t="s">
        <v>431</v>
      </c>
      <c r="H43" s="67" t="s">
        <v>481</v>
      </c>
      <c r="I43" s="39" t="s">
        <v>467</v>
      </c>
      <c r="J43" s="141">
        <v>42549</v>
      </c>
      <c r="K43" s="40" t="s">
        <v>428</v>
      </c>
      <c r="L43" s="64" t="s">
        <v>471</v>
      </c>
      <c r="M43" s="172" t="s">
        <v>761</v>
      </c>
    </row>
    <row r="44" spans="1:13">
      <c r="A44" s="206">
        <v>43</v>
      </c>
      <c r="B44" s="244"/>
      <c r="C44" s="242"/>
      <c r="D44" s="241"/>
      <c r="E44" s="21" t="s">
        <v>191</v>
      </c>
      <c r="F44" s="21"/>
      <c r="G44" s="41" t="s">
        <v>431</v>
      </c>
      <c r="H44" s="67" t="s">
        <v>481</v>
      </c>
      <c r="I44" s="39" t="s">
        <v>467</v>
      </c>
      <c r="J44" s="141">
        <v>42549</v>
      </c>
      <c r="K44" s="40" t="s">
        <v>428</v>
      </c>
      <c r="L44" s="64" t="s">
        <v>471</v>
      </c>
      <c r="M44" s="172" t="s">
        <v>761</v>
      </c>
    </row>
    <row r="45" spans="1:13">
      <c r="A45" s="206">
        <v>44</v>
      </c>
      <c r="B45" s="244"/>
      <c r="C45" s="242"/>
      <c r="D45" s="241"/>
      <c r="E45" s="50" t="s">
        <v>465</v>
      </c>
      <c r="F45" s="20"/>
      <c r="G45" s="41" t="s">
        <v>431</v>
      </c>
      <c r="H45" s="67" t="s">
        <v>481</v>
      </c>
      <c r="I45" s="39" t="s">
        <v>467</v>
      </c>
      <c r="J45" s="141">
        <v>42549</v>
      </c>
      <c r="K45" s="40" t="s">
        <v>428</v>
      </c>
      <c r="L45" s="51" t="s">
        <v>448</v>
      </c>
      <c r="M45" s="172" t="s">
        <v>761</v>
      </c>
    </row>
    <row r="46" spans="1:13">
      <c r="A46" s="206">
        <v>45</v>
      </c>
      <c r="B46" s="244"/>
      <c r="C46" s="242"/>
      <c r="D46" s="241" t="s">
        <v>192</v>
      </c>
      <c r="E46" s="20" t="s">
        <v>192</v>
      </c>
      <c r="F46" s="20"/>
      <c r="G46" s="41" t="s">
        <v>431</v>
      </c>
      <c r="H46" s="67" t="s">
        <v>478</v>
      </c>
      <c r="I46" s="215" t="s">
        <v>829</v>
      </c>
      <c r="J46" s="141">
        <v>42551</v>
      </c>
      <c r="K46" s="40" t="s">
        <v>428</v>
      </c>
      <c r="L46" s="64" t="s">
        <v>471</v>
      </c>
      <c r="M46" s="172" t="s">
        <v>761</v>
      </c>
    </row>
    <row r="47" spans="1:13">
      <c r="A47" s="206">
        <v>46</v>
      </c>
      <c r="B47" s="244"/>
      <c r="C47" s="242"/>
      <c r="D47" s="241"/>
      <c r="E47" s="25" t="s">
        <v>359</v>
      </c>
      <c r="F47" s="20"/>
      <c r="G47" s="41" t="s">
        <v>431</v>
      </c>
      <c r="H47" s="67" t="s">
        <v>478</v>
      </c>
      <c r="I47" s="213" t="s">
        <v>467</v>
      </c>
      <c r="J47" s="141">
        <v>42551</v>
      </c>
      <c r="K47" s="40" t="s">
        <v>428</v>
      </c>
      <c r="L47" s="64" t="s">
        <v>471</v>
      </c>
      <c r="M47" s="172" t="s">
        <v>761</v>
      </c>
    </row>
    <row r="48" spans="1:13">
      <c r="A48" s="206">
        <v>47</v>
      </c>
      <c r="B48" s="244"/>
      <c r="C48" s="242"/>
      <c r="D48" s="20" t="s">
        <v>193</v>
      </c>
      <c r="E48" s="20" t="s">
        <v>193</v>
      </c>
      <c r="F48" s="20"/>
      <c r="G48" s="41" t="s">
        <v>431</v>
      </c>
      <c r="H48" s="67" t="s">
        <v>478</v>
      </c>
      <c r="I48" s="213" t="s">
        <v>467</v>
      </c>
      <c r="J48" s="141">
        <v>42551</v>
      </c>
      <c r="K48" s="40" t="s">
        <v>428</v>
      </c>
      <c r="L48" s="51" t="s">
        <v>448</v>
      </c>
      <c r="M48" s="172" t="s">
        <v>761</v>
      </c>
    </row>
    <row r="49" spans="1:13" ht="24">
      <c r="A49" s="206">
        <v>48</v>
      </c>
      <c r="B49" s="244"/>
      <c r="C49" s="242" t="s">
        <v>194</v>
      </c>
      <c r="D49" s="246" t="s">
        <v>195</v>
      </c>
      <c r="E49" s="25" t="s">
        <v>358</v>
      </c>
      <c r="F49" s="113" t="s">
        <v>619</v>
      </c>
      <c r="G49" s="41" t="s">
        <v>431</v>
      </c>
      <c r="H49" s="67" t="s">
        <v>478</v>
      </c>
      <c r="I49" s="197" t="s">
        <v>510</v>
      </c>
      <c r="J49" s="151">
        <v>42544</v>
      </c>
      <c r="K49" s="40" t="s">
        <v>428</v>
      </c>
      <c r="M49" s="172" t="s">
        <v>761</v>
      </c>
    </row>
    <row r="50" spans="1:13">
      <c r="A50" s="206">
        <v>49</v>
      </c>
      <c r="B50" s="244"/>
      <c r="C50" s="242"/>
      <c r="D50" s="247"/>
      <c r="E50" s="29" t="s">
        <v>415</v>
      </c>
      <c r="F50" s="113" t="s">
        <v>618</v>
      </c>
      <c r="G50" s="41" t="s">
        <v>431</v>
      </c>
      <c r="H50" s="67" t="s">
        <v>478</v>
      </c>
      <c r="I50" s="39" t="s">
        <v>467</v>
      </c>
      <c r="J50" s="151">
        <v>42544</v>
      </c>
      <c r="K50" s="40" t="s">
        <v>428</v>
      </c>
      <c r="M50" s="172" t="s">
        <v>761</v>
      </c>
    </row>
    <row r="51" spans="1:13">
      <c r="A51" s="206">
        <v>50</v>
      </c>
      <c r="B51" s="244"/>
      <c r="C51" s="242"/>
      <c r="D51" s="259" t="s">
        <v>419</v>
      </c>
      <c r="E51" s="134" t="s">
        <v>421</v>
      </c>
      <c r="F51" s="131"/>
      <c r="G51" s="41" t="s">
        <v>431</v>
      </c>
      <c r="H51" s="67" t="s">
        <v>478</v>
      </c>
      <c r="I51" s="127" t="s">
        <v>627</v>
      </c>
      <c r="J51" s="55"/>
      <c r="K51" s="40" t="s">
        <v>428</v>
      </c>
      <c r="M51" s="172" t="s">
        <v>761</v>
      </c>
    </row>
    <row r="52" spans="1:13">
      <c r="A52" s="206">
        <v>51</v>
      </c>
      <c r="B52" s="244"/>
      <c r="C52" s="242"/>
      <c r="D52" s="259"/>
      <c r="E52" s="134" t="s">
        <v>422</v>
      </c>
      <c r="F52" s="131"/>
      <c r="G52" s="41" t="s">
        <v>431</v>
      </c>
      <c r="H52" s="67" t="s">
        <v>478</v>
      </c>
      <c r="I52" s="127" t="s">
        <v>627</v>
      </c>
      <c r="J52" s="55"/>
      <c r="K52" s="40" t="s">
        <v>428</v>
      </c>
      <c r="M52" s="172" t="s">
        <v>761</v>
      </c>
    </row>
    <row r="53" spans="1:13">
      <c r="A53" s="206">
        <v>52</v>
      </c>
      <c r="B53" s="244"/>
      <c r="C53" s="242"/>
      <c r="D53" s="259" t="s">
        <v>420</v>
      </c>
      <c r="E53" s="134" t="s">
        <v>420</v>
      </c>
      <c r="F53" s="131"/>
      <c r="G53" s="41" t="s">
        <v>431</v>
      </c>
      <c r="H53" s="67" t="s">
        <v>478</v>
      </c>
      <c r="I53" s="127" t="s">
        <v>627</v>
      </c>
      <c r="J53" s="55"/>
      <c r="K53" s="40" t="s">
        <v>428</v>
      </c>
      <c r="M53" s="172" t="s">
        <v>761</v>
      </c>
    </row>
    <row r="54" spans="1:13">
      <c r="A54" s="206">
        <v>53</v>
      </c>
      <c r="B54" s="244"/>
      <c r="C54" s="242"/>
      <c r="D54" s="259"/>
      <c r="E54" s="134" t="s">
        <v>629</v>
      </c>
      <c r="F54" s="131"/>
      <c r="G54" s="41" t="s">
        <v>431</v>
      </c>
      <c r="H54" s="67" t="s">
        <v>478</v>
      </c>
      <c r="I54" s="127" t="s">
        <v>627</v>
      </c>
      <c r="J54" s="55"/>
      <c r="K54" s="40" t="s">
        <v>428</v>
      </c>
      <c r="M54" s="172" t="s">
        <v>761</v>
      </c>
    </row>
    <row r="55" spans="1:13">
      <c r="A55" s="206">
        <v>54</v>
      </c>
      <c r="B55" s="244"/>
      <c r="C55" s="242"/>
      <c r="D55" s="20" t="s">
        <v>196</v>
      </c>
      <c r="E55" s="20" t="s">
        <v>196</v>
      </c>
      <c r="F55" s="201" t="s">
        <v>808</v>
      </c>
      <c r="G55" s="41" t="s">
        <v>431</v>
      </c>
      <c r="H55" s="67" t="s">
        <v>478</v>
      </c>
      <c r="I55" s="212" t="s">
        <v>467</v>
      </c>
      <c r="J55" s="205">
        <v>42549</v>
      </c>
      <c r="K55" s="40" t="s">
        <v>428</v>
      </c>
      <c r="M55" s="172" t="s">
        <v>761</v>
      </c>
    </row>
    <row r="56" spans="1:13">
      <c r="A56" s="206">
        <v>55</v>
      </c>
      <c r="B56" s="244"/>
      <c r="C56" s="248" t="s">
        <v>360</v>
      </c>
      <c r="D56" s="241" t="s">
        <v>361</v>
      </c>
      <c r="E56" s="25" t="s">
        <v>362</v>
      </c>
      <c r="F56" s="25"/>
      <c r="G56" s="41" t="s">
        <v>431</v>
      </c>
      <c r="H56" s="67" t="s">
        <v>154</v>
      </c>
      <c r="I56" s="115" t="s">
        <v>467</v>
      </c>
      <c r="J56" s="116">
        <v>42516</v>
      </c>
      <c r="K56" s="40" t="s">
        <v>428</v>
      </c>
      <c r="L56" s="51" t="s">
        <v>447</v>
      </c>
      <c r="M56" s="172" t="s">
        <v>761</v>
      </c>
    </row>
    <row r="57" spans="1:13">
      <c r="A57" s="206">
        <v>56</v>
      </c>
      <c r="B57" s="244"/>
      <c r="C57" s="248"/>
      <c r="D57" s="241"/>
      <c r="E57" s="25" t="s">
        <v>364</v>
      </c>
      <c r="F57" s="25"/>
      <c r="G57" s="41" t="s">
        <v>431</v>
      </c>
      <c r="H57" s="67" t="s">
        <v>154</v>
      </c>
      <c r="I57" s="117" t="s">
        <v>467</v>
      </c>
      <c r="J57" s="116">
        <v>42516</v>
      </c>
      <c r="K57" s="40" t="s">
        <v>428</v>
      </c>
      <c r="L57" s="51" t="s">
        <v>447</v>
      </c>
      <c r="M57" s="172" t="s">
        <v>761</v>
      </c>
    </row>
    <row r="58" spans="1:13">
      <c r="A58" s="206">
        <v>57</v>
      </c>
      <c r="B58" s="244"/>
      <c r="C58" s="248"/>
      <c r="D58" s="25" t="s">
        <v>365</v>
      </c>
      <c r="E58" s="50" t="s">
        <v>455</v>
      </c>
      <c r="F58" s="21"/>
      <c r="G58" s="41" t="s">
        <v>431</v>
      </c>
      <c r="H58" s="67" t="s">
        <v>478</v>
      </c>
      <c r="I58" s="117" t="s">
        <v>467</v>
      </c>
      <c r="J58" s="116">
        <v>42516</v>
      </c>
      <c r="K58" s="40" t="s">
        <v>428</v>
      </c>
      <c r="L58" s="51" t="s">
        <v>447</v>
      </c>
      <c r="M58" s="172" t="s">
        <v>761</v>
      </c>
    </row>
    <row r="59" spans="1:13">
      <c r="A59" s="206">
        <v>58</v>
      </c>
      <c r="B59" s="244"/>
      <c r="C59" s="248"/>
      <c r="D59" s="25" t="s">
        <v>366</v>
      </c>
      <c r="E59" s="50" t="s">
        <v>456</v>
      </c>
      <c r="F59" s="25"/>
      <c r="G59" s="41" t="s">
        <v>431</v>
      </c>
      <c r="H59" s="67" t="s">
        <v>478</v>
      </c>
      <c r="I59" s="118" t="s">
        <v>510</v>
      </c>
      <c r="J59" s="116">
        <v>42516</v>
      </c>
      <c r="K59" s="40" t="s">
        <v>428</v>
      </c>
      <c r="L59" s="51" t="s">
        <v>447</v>
      </c>
      <c r="M59" s="172" t="s">
        <v>761</v>
      </c>
    </row>
    <row r="60" spans="1:13">
      <c r="A60" s="206">
        <v>59</v>
      </c>
      <c r="B60" s="244"/>
      <c r="C60" s="248"/>
      <c r="D60" s="241" t="s">
        <v>370</v>
      </c>
      <c r="E60" s="25" t="s">
        <v>370</v>
      </c>
      <c r="F60" s="21" t="s">
        <v>460</v>
      </c>
      <c r="G60" s="41" t="s">
        <v>431</v>
      </c>
      <c r="H60" s="67"/>
      <c r="I60" s="165" t="s">
        <v>630</v>
      </c>
      <c r="J60" s="135" t="s">
        <v>630</v>
      </c>
      <c r="K60" s="40" t="s">
        <v>428</v>
      </c>
      <c r="M60" s="172" t="s">
        <v>761</v>
      </c>
    </row>
    <row r="61" spans="1:13">
      <c r="A61" s="206">
        <v>60</v>
      </c>
      <c r="B61" s="244"/>
      <c r="C61" s="248"/>
      <c r="D61" s="241"/>
      <c r="E61" s="25" t="s">
        <v>371</v>
      </c>
      <c r="F61" s="21" t="s">
        <v>460</v>
      </c>
      <c r="G61" s="41" t="s">
        <v>431</v>
      </c>
      <c r="H61" s="67"/>
      <c r="I61" s="165" t="s">
        <v>630</v>
      </c>
      <c r="J61" s="135" t="s">
        <v>630</v>
      </c>
      <c r="K61" s="40" t="s">
        <v>428</v>
      </c>
      <c r="M61" s="172" t="s">
        <v>761</v>
      </c>
    </row>
    <row r="62" spans="1:13">
      <c r="A62" s="206">
        <v>61</v>
      </c>
      <c r="B62" s="244"/>
      <c r="C62" s="248"/>
      <c r="D62" s="241" t="s">
        <v>367</v>
      </c>
      <c r="E62" s="25" t="s">
        <v>367</v>
      </c>
      <c r="F62" s="25"/>
      <c r="G62" s="41" t="s">
        <v>431</v>
      </c>
      <c r="H62" s="67" t="s">
        <v>478</v>
      </c>
      <c r="I62" s="117" t="s">
        <v>467</v>
      </c>
      <c r="J62" s="116">
        <v>42516</v>
      </c>
      <c r="K62" s="40" t="s">
        <v>428</v>
      </c>
      <c r="L62" s="51" t="s">
        <v>447</v>
      </c>
      <c r="M62" s="172" t="s">
        <v>761</v>
      </c>
    </row>
    <row r="63" spans="1:13">
      <c r="A63" s="206">
        <v>62</v>
      </c>
      <c r="B63" s="244"/>
      <c r="C63" s="248"/>
      <c r="D63" s="241"/>
      <c r="E63" s="25" t="s">
        <v>369</v>
      </c>
      <c r="F63" s="25"/>
      <c r="G63" s="41" t="s">
        <v>431</v>
      </c>
      <c r="H63" s="67" t="s">
        <v>478</v>
      </c>
      <c r="I63" s="117" t="s">
        <v>467</v>
      </c>
      <c r="J63" s="116">
        <v>42516</v>
      </c>
      <c r="K63" s="40" t="s">
        <v>428</v>
      </c>
      <c r="L63" s="51" t="s">
        <v>447</v>
      </c>
      <c r="M63" s="172" t="s">
        <v>761</v>
      </c>
    </row>
    <row r="64" spans="1:13">
      <c r="A64" s="206">
        <v>63</v>
      </c>
      <c r="B64" s="244"/>
      <c r="C64" s="248"/>
      <c r="D64" s="25" t="s">
        <v>368</v>
      </c>
      <c r="E64" s="50" t="s">
        <v>461</v>
      </c>
      <c r="F64" s="25"/>
      <c r="G64" s="41" t="s">
        <v>431</v>
      </c>
      <c r="H64" s="67" t="s">
        <v>478</v>
      </c>
      <c r="I64" s="117" t="s">
        <v>467</v>
      </c>
      <c r="J64" s="129">
        <v>42524</v>
      </c>
      <c r="K64" s="40" t="s">
        <v>428</v>
      </c>
      <c r="L64" s="51" t="s">
        <v>447</v>
      </c>
      <c r="M64" s="172" t="s">
        <v>761</v>
      </c>
    </row>
    <row r="65" spans="1:13">
      <c r="A65" s="206">
        <v>64</v>
      </c>
      <c r="B65" s="244"/>
      <c r="C65" s="248" t="s">
        <v>372</v>
      </c>
      <c r="D65" s="241" t="s">
        <v>362</v>
      </c>
      <c r="E65" s="25" t="s">
        <v>362</v>
      </c>
      <c r="F65" s="25" t="s">
        <v>375</v>
      </c>
      <c r="G65" s="41" t="s">
        <v>431</v>
      </c>
      <c r="H65" s="67" t="s">
        <v>154</v>
      </c>
      <c r="I65" s="117" t="s">
        <v>467</v>
      </c>
      <c r="J65" s="130">
        <v>42523</v>
      </c>
      <c r="K65" s="40" t="s">
        <v>429</v>
      </c>
      <c r="L65" s="64" t="s">
        <v>473</v>
      </c>
      <c r="M65" s="172" t="s">
        <v>761</v>
      </c>
    </row>
    <row r="66" spans="1:13">
      <c r="A66" s="206">
        <v>65</v>
      </c>
      <c r="B66" s="244"/>
      <c r="C66" s="248"/>
      <c r="D66" s="241"/>
      <c r="E66" s="25" t="s">
        <v>364</v>
      </c>
      <c r="F66" s="25"/>
      <c r="G66" s="41" t="s">
        <v>431</v>
      </c>
      <c r="H66" s="67" t="s">
        <v>154</v>
      </c>
      <c r="I66" s="117" t="s">
        <v>467</v>
      </c>
      <c r="J66" s="130">
        <v>42523</v>
      </c>
      <c r="K66" s="40" t="s">
        <v>429</v>
      </c>
      <c r="L66" s="64" t="s">
        <v>473</v>
      </c>
      <c r="M66" s="172" t="s">
        <v>761</v>
      </c>
    </row>
    <row r="67" spans="1:13">
      <c r="A67" s="206">
        <v>66</v>
      </c>
      <c r="B67" s="244"/>
      <c r="C67" s="248"/>
      <c r="D67" s="25" t="s">
        <v>365</v>
      </c>
      <c r="E67" s="50" t="s">
        <v>457</v>
      </c>
      <c r="F67" s="90" t="s">
        <v>513</v>
      </c>
      <c r="G67" s="41" t="s">
        <v>431</v>
      </c>
      <c r="H67" s="67" t="s">
        <v>478</v>
      </c>
      <c r="I67" s="164" t="s">
        <v>630</v>
      </c>
      <c r="J67" s="135" t="s">
        <v>630</v>
      </c>
      <c r="K67" s="40" t="s">
        <v>429</v>
      </c>
      <c r="L67" s="51" t="s">
        <v>459</v>
      </c>
      <c r="M67" s="172" t="s">
        <v>761</v>
      </c>
    </row>
    <row r="68" spans="1:13">
      <c r="A68" s="206">
        <v>67</v>
      </c>
      <c r="B68" s="244"/>
      <c r="C68" s="248"/>
      <c r="D68" s="25" t="s">
        <v>366</v>
      </c>
      <c r="E68" s="50" t="s">
        <v>458</v>
      </c>
      <c r="F68" s="90" t="s">
        <v>460</v>
      </c>
      <c r="G68" s="41" t="s">
        <v>431</v>
      </c>
      <c r="H68" s="67"/>
      <c r="I68" s="164" t="s">
        <v>630</v>
      </c>
      <c r="J68" s="135" t="s">
        <v>630</v>
      </c>
      <c r="K68" s="40" t="s">
        <v>429</v>
      </c>
      <c r="L68" s="51" t="s">
        <v>459</v>
      </c>
      <c r="M68" s="172" t="s">
        <v>761</v>
      </c>
    </row>
    <row r="69" spans="1:13">
      <c r="A69" s="206">
        <v>68</v>
      </c>
      <c r="B69" s="244"/>
      <c r="C69" s="248"/>
      <c r="D69" s="241" t="s">
        <v>370</v>
      </c>
      <c r="E69" s="25" t="s">
        <v>370</v>
      </c>
      <c r="F69" s="90" t="s">
        <v>460</v>
      </c>
      <c r="G69" s="41" t="s">
        <v>431</v>
      </c>
      <c r="H69" s="67"/>
      <c r="I69" s="164" t="s">
        <v>630</v>
      </c>
      <c r="J69" s="135" t="s">
        <v>630</v>
      </c>
      <c r="K69" s="40" t="s">
        <v>429</v>
      </c>
      <c r="L69" s="51" t="s">
        <v>459</v>
      </c>
      <c r="M69" s="172" t="s">
        <v>761</v>
      </c>
    </row>
    <row r="70" spans="1:13">
      <c r="A70" s="206">
        <v>69</v>
      </c>
      <c r="B70" s="244"/>
      <c r="C70" s="248"/>
      <c r="D70" s="241"/>
      <c r="E70" s="25" t="s">
        <v>371</v>
      </c>
      <c r="F70" s="90" t="s">
        <v>460</v>
      </c>
      <c r="G70" s="41" t="s">
        <v>431</v>
      </c>
      <c r="H70" s="67"/>
      <c r="I70" s="164" t="s">
        <v>630</v>
      </c>
      <c r="J70" s="135" t="s">
        <v>630</v>
      </c>
      <c r="K70" s="40" t="s">
        <v>429</v>
      </c>
      <c r="L70" s="51" t="s">
        <v>459</v>
      </c>
      <c r="M70" s="172" t="s">
        <v>761</v>
      </c>
    </row>
    <row r="71" spans="1:13">
      <c r="A71" s="206">
        <v>70</v>
      </c>
      <c r="B71" s="244"/>
      <c r="C71" s="248"/>
      <c r="D71" s="241" t="s">
        <v>367</v>
      </c>
      <c r="E71" s="25" t="s">
        <v>367</v>
      </c>
      <c r="F71" s="90"/>
      <c r="G71" s="41" t="s">
        <v>431</v>
      </c>
      <c r="H71" s="67"/>
      <c r="I71" s="117" t="s">
        <v>467</v>
      </c>
      <c r="J71" s="116">
        <v>42523</v>
      </c>
      <c r="K71" s="40" t="s">
        <v>429</v>
      </c>
      <c r="L71" s="51" t="s">
        <v>447</v>
      </c>
      <c r="M71" s="172" t="s">
        <v>761</v>
      </c>
    </row>
    <row r="72" spans="1:13">
      <c r="A72" s="206">
        <v>71</v>
      </c>
      <c r="B72" s="244"/>
      <c r="C72" s="248"/>
      <c r="D72" s="241"/>
      <c r="E72" s="25" t="s">
        <v>369</v>
      </c>
      <c r="F72" s="90"/>
      <c r="G72" s="41" t="s">
        <v>431</v>
      </c>
      <c r="H72" s="67"/>
      <c r="I72" s="117" t="s">
        <v>467</v>
      </c>
      <c r="J72" s="116">
        <v>42523</v>
      </c>
      <c r="K72" s="40" t="s">
        <v>429</v>
      </c>
      <c r="L72" s="51" t="s">
        <v>447</v>
      </c>
      <c r="M72" s="172" t="s">
        <v>761</v>
      </c>
    </row>
    <row r="73" spans="1:13" ht="24">
      <c r="A73" s="206">
        <v>72</v>
      </c>
      <c r="B73" s="244"/>
      <c r="C73" s="248"/>
      <c r="D73" s="25" t="s">
        <v>373</v>
      </c>
      <c r="E73" s="50" t="s">
        <v>462</v>
      </c>
      <c r="F73" s="50" t="s">
        <v>463</v>
      </c>
      <c r="G73" s="41" t="s">
        <v>431</v>
      </c>
      <c r="H73" s="67" t="s">
        <v>478</v>
      </c>
      <c r="I73" s="117" t="s">
        <v>467</v>
      </c>
      <c r="J73" s="116">
        <v>42523</v>
      </c>
      <c r="K73" s="40" t="s">
        <v>429</v>
      </c>
      <c r="L73" s="51" t="s">
        <v>447</v>
      </c>
      <c r="M73" s="172" t="s">
        <v>761</v>
      </c>
    </row>
    <row r="74" spans="1:13" ht="120">
      <c r="A74" s="206">
        <v>73</v>
      </c>
      <c r="B74" s="244"/>
      <c r="C74" s="242" t="s">
        <v>197</v>
      </c>
      <c r="D74" s="241" t="s">
        <v>198</v>
      </c>
      <c r="E74" s="20" t="s">
        <v>199</v>
      </c>
      <c r="F74" s="61" t="s">
        <v>486</v>
      </c>
      <c r="G74" s="41" t="s">
        <v>431</v>
      </c>
      <c r="H74" s="67" t="s">
        <v>485</v>
      </c>
      <c r="I74" s="229" t="s">
        <v>468</v>
      </c>
      <c r="J74" s="120">
        <v>42556</v>
      </c>
      <c r="K74" s="40" t="s">
        <v>428</v>
      </c>
      <c r="L74" s="51" t="s">
        <v>447</v>
      </c>
      <c r="M74" s="172" t="s">
        <v>761</v>
      </c>
    </row>
    <row r="75" spans="1:13">
      <c r="A75" s="206">
        <v>74</v>
      </c>
      <c r="B75" s="244"/>
      <c r="C75" s="242"/>
      <c r="D75" s="241"/>
      <c r="E75" s="20" t="s">
        <v>200</v>
      </c>
      <c r="F75" s="218" t="s">
        <v>834</v>
      </c>
      <c r="G75" s="41" t="s">
        <v>431</v>
      </c>
      <c r="H75" s="67" t="s">
        <v>485</v>
      </c>
      <c r="I75" s="229" t="s">
        <v>468</v>
      </c>
      <c r="J75" s="120">
        <v>42556</v>
      </c>
      <c r="K75" s="40" t="s">
        <v>428</v>
      </c>
      <c r="L75" s="51" t="s">
        <v>447</v>
      </c>
      <c r="M75" s="172" t="s">
        <v>761</v>
      </c>
    </row>
    <row r="76" spans="1:13" ht="24">
      <c r="A76" s="206">
        <v>75</v>
      </c>
      <c r="B76" s="244"/>
      <c r="C76" s="242"/>
      <c r="D76" s="241" t="s">
        <v>201</v>
      </c>
      <c r="E76" s="20" t="s">
        <v>202</v>
      </c>
      <c r="F76" s="233" t="s">
        <v>866</v>
      </c>
      <c r="G76" s="41" t="s">
        <v>431</v>
      </c>
      <c r="H76" s="67"/>
      <c r="I76" s="261" t="s">
        <v>468</v>
      </c>
      <c r="J76" s="260" t="s">
        <v>437</v>
      </c>
      <c r="K76" s="40" t="s">
        <v>428</v>
      </c>
      <c r="L76" s="51" t="s">
        <v>448</v>
      </c>
      <c r="M76" s="172" t="s">
        <v>761</v>
      </c>
    </row>
    <row r="77" spans="1:13" ht="24">
      <c r="A77" s="206">
        <v>76</v>
      </c>
      <c r="B77" s="244"/>
      <c r="C77" s="242"/>
      <c r="D77" s="241"/>
      <c r="E77" s="20" t="s">
        <v>203</v>
      </c>
      <c r="F77" s="233" t="s">
        <v>868</v>
      </c>
      <c r="G77" s="41" t="s">
        <v>431</v>
      </c>
      <c r="H77" s="67"/>
      <c r="I77" s="261" t="s">
        <v>469</v>
      </c>
      <c r="J77" s="217" t="s">
        <v>594</v>
      </c>
      <c r="K77" s="40" t="s">
        <v>428</v>
      </c>
      <c r="L77" s="51" t="s">
        <v>448</v>
      </c>
      <c r="M77" s="172" t="s">
        <v>761</v>
      </c>
    </row>
    <row r="78" spans="1:13" ht="24">
      <c r="A78" s="206">
        <v>77</v>
      </c>
      <c r="B78" s="244"/>
      <c r="C78" s="242"/>
      <c r="D78" s="241"/>
      <c r="E78" s="20" t="s">
        <v>204</v>
      </c>
      <c r="F78" s="233" t="s">
        <v>867</v>
      </c>
      <c r="G78" s="41" t="s">
        <v>431</v>
      </c>
      <c r="H78" s="67"/>
      <c r="I78" s="261" t="s">
        <v>865</v>
      </c>
      <c r="J78" s="260" t="s">
        <v>437</v>
      </c>
      <c r="K78" s="40" t="s">
        <v>428</v>
      </c>
      <c r="L78" s="51" t="s">
        <v>448</v>
      </c>
      <c r="M78" s="172" t="s">
        <v>761</v>
      </c>
    </row>
    <row r="79" spans="1:13">
      <c r="A79" s="206">
        <v>78</v>
      </c>
      <c r="B79" s="244"/>
      <c r="C79" s="242"/>
      <c r="D79" s="20" t="s">
        <v>205</v>
      </c>
      <c r="E79" s="169" t="s">
        <v>733</v>
      </c>
      <c r="F79" s="20"/>
      <c r="G79" s="41" t="s">
        <v>431</v>
      </c>
      <c r="H79" s="67" t="s">
        <v>478</v>
      </c>
      <c r="I79" s="123" t="s">
        <v>467</v>
      </c>
      <c r="J79" s="119">
        <v>42523</v>
      </c>
      <c r="K79" s="40" t="s">
        <v>428</v>
      </c>
      <c r="L79" s="51" t="s">
        <v>447</v>
      </c>
      <c r="M79" s="172" t="s">
        <v>761</v>
      </c>
    </row>
    <row r="80" spans="1:13">
      <c r="A80" s="206">
        <v>79</v>
      </c>
      <c r="B80" s="244"/>
      <c r="C80" s="242"/>
      <c r="D80" s="20" t="s">
        <v>206</v>
      </c>
      <c r="E80" s="20" t="s">
        <v>206</v>
      </c>
      <c r="F80" s="20"/>
      <c r="G80" s="43" t="s">
        <v>431</v>
      </c>
      <c r="H80" s="67" t="s">
        <v>478</v>
      </c>
      <c r="I80" s="123" t="s">
        <v>467</v>
      </c>
      <c r="J80" s="119">
        <v>42523</v>
      </c>
      <c r="K80" s="40" t="s">
        <v>428</v>
      </c>
      <c r="L80" s="51" t="s">
        <v>447</v>
      </c>
      <c r="M80" s="172" t="s">
        <v>761</v>
      </c>
    </row>
    <row r="81" spans="1:13">
      <c r="A81" s="206">
        <v>80</v>
      </c>
      <c r="B81" s="244"/>
      <c r="C81" s="242"/>
      <c r="D81" s="241" t="s">
        <v>207</v>
      </c>
      <c r="E81" s="20" t="s">
        <v>208</v>
      </c>
      <c r="F81" s="20"/>
      <c r="G81" s="43" t="s">
        <v>431</v>
      </c>
      <c r="H81" s="67" t="s">
        <v>478</v>
      </c>
      <c r="I81" s="123" t="s">
        <v>467</v>
      </c>
      <c r="J81" s="119">
        <v>42523</v>
      </c>
      <c r="K81" s="40" t="s">
        <v>428</v>
      </c>
      <c r="L81" s="51" t="s">
        <v>447</v>
      </c>
      <c r="M81" s="172" t="s">
        <v>761</v>
      </c>
    </row>
    <row r="82" spans="1:13">
      <c r="A82" s="206">
        <v>81</v>
      </c>
      <c r="B82" s="244"/>
      <c r="C82" s="242"/>
      <c r="D82" s="241"/>
      <c r="E82" s="20" t="s">
        <v>209</v>
      </c>
      <c r="F82" s="20"/>
      <c r="G82" s="43" t="s">
        <v>431</v>
      </c>
      <c r="H82" s="67" t="s">
        <v>478</v>
      </c>
      <c r="I82" s="123" t="s">
        <v>467</v>
      </c>
      <c r="J82" s="119">
        <v>42523</v>
      </c>
      <c r="K82" s="40" t="s">
        <v>428</v>
      </c>
      <c r="L82" s="51" t="s">
        <v>447</v>
      </c>
      <c r="M82" s="172" t="s">
        <v>761</v>
      </c>
    </row>
    <row r="83" spans="1:13">
      <c r="A83" s="206">
        <v>82</v>
      </c>
      <c r="B83" s="244"/>
      <c r="C83" s="252" t="s">
        <v>725</v>
      </c>
      <c r="D83" s="169" t="s">
        <v>726</v>
      </c>
      <c r="E83" s="169" t="s">
        <v>732</v>
      </c>
      <c r="F83" s="170" t="s">
        <v>731</v>
      </c>
      <c r="G83" s="41" t="s">
        <v>431</v>
      </c>
      <c r="H83" s="67" t="s">
        <v>478</v>
      </c>
      <c r="I83" s="210" t="s">
        <v>467</v>
      </c>
      <c r="J83" s="205">
        <v>42549</v>
      </c>
      <c r="K83" s="125" t="s">
        <v>602</v>
      </c>
      <c r="L83" s="51"/>
      <c r="M83" s="172" t="s">
        <v>761</v>
      </c>
    </row>
    <row r="84" spans="1:13">
      <c r="A84" s="206">
        <v>83</v>
      </c>
      <c r="B84" s="244"/>
      <c r="C84" s="252"/>
      <c r="D84" s="169" t="s">
        <v>727</v>
      </c>
      <c r="E84" s="169" t="s">
        <v>730</v>
      </c>
      <c r="F84" s="170" t="s">
        <v>731</v>
      </c>
      <c r="G84" s="41" t="s">
        <v>431</v>
      </c>
      <c r="H84" s="67" t="s">
        <v>478</v>
      </c>
      <c r="I84" s="210" t="s">
        <v>467</v>
      </c>
      <c r="J84" s="205">
        <v>42549</v>
      </c>
      <c r="K84" s="125" t="s">
        <v>602</v>
      </c>
      <c r="L84" s="51"/>
      <c r="M84" s="172" t="s">
        <v>761</v>
      </c>
    </row>
    <row r="85" spans="1:13">
      <c r="A85" s="206">
        <v>84</v>
      </c>
      <c r="B85" s="244"/>
      <c r="C85" s="252"/>
      <c r="D85" s="169" t="s">
        <v>728</v>
      </c>
      <c r="E85" s="169" t="s">
        <v>729</v>
      </c>
      <c r="F85" s="170" t="s">
        <v>731</v>
      </c>
      <c r="G85" s="41" t="s">
        <v>431</v>
      </c>
      <c r="H85" s="67" t="s">
        <v>478</v>
      </c>
      <c r="I85" s="210" t="s">
        <v>467</v>
      </c>
      <c r="J85" s="205">
        <v>42549</v>
      </c>
      <c r="K85" s="125" t="s">
        <v>602</v>
      </c>
      <c r="L85" s="51"/>
      <c r="M85" s="172" t="s">
        <v>761</v>
      </c>
    </row>
    <row r="86" spans="1:13">
      <c r="A86" s="206">
        <v>85</v>
      </c>
      <c r="B86" s="245"/>
      <c r="C86" s="252"/>
      <c r="D86" s="169"/>
      <c r="E86" s="169"/>
      <c r="F86" s="170"/>
      <c r="G86" s="41" t="s">
        <v>431</v>
      </c>
      <c r="H86" s="67"/>
      <c r="I86" s="39"/>
      <c r="J86" s="55"/>
      <c r="K86" s="125"/>
      <c r="L86" s="51"/>
      <c r="M86" s="172" t="s">
        <v>761</v>
      </c>
    </row>
    <row r="87" spans="1:13">
      <c r="A87" s="206">
        <v>86</v>
      </c>
      <c r="B87" s="244"/>
      <c r="C87" s="242" t="s">
        <v>724</v>
      </c>
      <c r="D87" s="94" t="s">
        <v>601</v>
      </c>
      <c r="E87" s="94" t="s">
        <v>601</v>
      </c>
      <c r="F87" s="94" t="s">
        <v>612</v>
      </c>
      <c r="G87" s="41" t="s">
        <v>431</v>
      </c>
      <c r="H87" s="67" t="s">
        <v>478</v>
      </c>
      <c r="I87" s="159" t="s">
        <v>510</v>
      </c>
      <c r="J87" s="147">
        <v>42537</v>
      </c>
      <c r="K87" s="125" t="s">
        <v>602</v>
      </c>
      <c r="L87" s="51"/>
      <c r="M87" s="172" t="s">
        <v>761</v>
      </c>
    </row>
    <row r="88" spans="1:13">
      <c r="A88" s="206">
        <v>87</v>
      </c>
      <c r="B88" s="244"/>
      <c r="C88" s="242"/>
      <c r="D88" s="94" t="s">
        <v>610</v>
      </c>
      <c r="E88" s="94" t="s">
        <v>611</v>
      </c>
      <c r="F88" s="94" t="s">
        <v>612</v>
      </c>
      <c r="G88" s="41" t="s">
        <v>431</v>
      </c>
      <c r="H88" s="67" t="s">
        <v>478</v>
      </c>
      <c r="I88" s="159" t="s">
        <v>468</v>
      </c>
      <c r="J88" s="147">
        <v>42542</v>
      </c>
      <c r="K88" s="125" t="s">
        <v>602</v>
      </c>
      <c r="L88" s="51"/>
      <c r="M88" s="172" t="s">
        <v>761</v>
      </c>
    </row>
    <row r="89" spans="1:13">
      <c r="A89" s="206">
        <v>88</v>
      </c>
      <c r="B89" s="244"/>
      <c r="C89" s="242"/>
      <c r="D89" s="94" t="s">
        <v>605</v>
      </c>
      <c r="E89" s="94" t="s">
        <v>608</v>
      </c>
      <c r="F89" s="94" t="s">
        <v>612</v>
      </c>
      <c r="G89" s="41" t="s">
        <v>431</v>
      </c>
      <c r="H89" s="67" t="s">
        <v>478</v>
      </c>
      <c r="I89" s="216" t="s">
        <v>468</v>
      </c>
      <c r="J89" s="175">
        <v>42551</v>
      </c>
      <c r="K89" s="125" t="s">
        <v>602</v>
      </c>
      <c r="L89" s="51"/>
      <c r="M89" s="172" t="s">
        <v>761</v>
      </c>
    </row>
    <row r="90" spans="1:13">
      <c r="A90" s="206">
        <v>89</v>
      </c>
      <c r="B90" s="244"/>
      <c r="C90" s="242"/>
      <c r="D90" s="94" t="s">
        <v>604</v>
      </c>
      <c r="E90" s="94" t="s">
        <v>609</v>
      </c>
      <c r="F90" s="94" t="s">
        <v>612</v>
      </c>
      <c r="G90" s="41" t="s">
        <v>431</v>
      </c>
      <c r="H90" s="67" t="s">
        <v>478</v>
      </c>
      <c r="I90" s="216" t="s">
        <v>468</v>
      </c>
      <c r="J90" s="175">
        <v>42551</v>
      </c>
      <c r="K90" s="125" t="s">
        <v>602</v>
      </c>
      <c r="L90" s="51"/>
      <c r="M90" s="172" t="s">
        <v>761</v>
      </c>
    </row>
    <row r="91" spans="1:13">
      <c r="A91" s="206">
        <v>90</v>
      </c>
      <c r="B91" s="244"/>
      <c r="C91" s="242"/>
      <c r="D91" s="241" t="s">
        <v>603</v>
      </c>
      <c r="E91" s="21" t="s">
        <v>607</v>
      </c>
      <c r="F91" s="94" t="s">
        <v>612</v>
      </c>
      <c r="G91" s="41" t="s">
        <v>431</v>
      </c>
      <c r="H91" s="67" t="s">
        <v>478</v>
      </c>
      <c r="I91" s="174" t="s">
        <v>468</v>
      </c>
      <c r="J91" s="55">
        <v>42542</v>
      </c>
      <c r="K91" s="125" t="s">
        <v>602</v>
      </c>
      <c r="L91" s="51"/>
      <c r="M91" s="172" t="s">
        <v>761</v>
      </c>
    </row>
    <row r="92" spans="1:13">
      <c r="A92" s="206">
        <v>91</v>
      </c>
      <c r="B92" s="245"/>
      <c r="C92" s="242"/>
      <c r="D92" s="241"/>
      <c r="E92" s="94" t="s">
        <v>606</v>
      </c>
      <c r="F92" s="94" t="s">
        <v>612</v>
      </c>
      <c r="G92" s="41" t="s">
        <v>431</v>
      </c>
      <c r="H92" s="67" t="s">
        <v>478</v>
      </c>
      <c r="I92" s="174" t="s">
        <v>468</v>
      </c>
      <c r="J92" s="55">
        <v>42542</v>
      </c>
      <c r="K92" s="125" t="s">
        <v>602</v>
      </c>
      <c r="L92" s="51"/>
      <c r="M92" s="172" t="s">
        <v>761</v>
      </c>
    </row>
    <row r="93" spans="1:13">
      <c r="A93" s="206">
        <v>92</v>
      </c>
      <c r="B93" s="242" t="s">
        <v>210</v>
      </c>
      <c r="C93" s="242" t="s">
        <v>210</v>
      </c>
      <c r="D93" s="20" t="s">
        <v>211</v>
      </c>
      <c r="E93" s="20" t="s">
        <v>211</v>
      </c>
      <c r="F93" s="20"/>
      <c r="G93" s="43" t="s">
        <v>431</v>
      </c>
      <c r="H93" s="68" t="s">
        <v>485</v>
      </c>
      <c r="I93" s="234" t="s">
        <v>469</v>
      </c>
      <c r="J93" s="217" t="s">
        <v>830</v>
      </c>
      <c r="K93" s="40" t="s">
        <v>428</v>
      </c>
      <c r="L93" s="144" t="s">
        <v>669</v>
      </c>
      <c r="M93" s="172" t="s">
        <v>761</v>
      </c>
    </row>
    <row r="94" spans="1:13">
      <c r="A94" s="206">
        <v>93</v>
      </c>
      <c r="B94" s="242"/>
      <c r="C94" s="242"/>
      <c r="D94" s="20" t="s">
        <v>212</v>
      </c>
      <c r="E94" s="171" t="s">
        <v>771</v>
      </c>
      <c r="F94" s="25" t="s">
        <v>374</v>
      </c>
      <c r="G94" s="43" t="s">
        <v>431</v>
      </c>
      <c r="H94" s="68" t="s">
        <v>485</v>
      </c>
      <c r="I94" s="174" t="s">
        <v>468</v>
      </c>
      <c r="J94" s="147">
        <v>42542</v>
      </c>
      <c r="K94" s="40" t="s">
        <v>428</v>
      </c>
      <c r="L94" s="51" t="s">
        <v>447</v>
      </c>
      <c r="M94" s="172" t="s">
        <v>761</v>
      </c>
    </row>
    <row r="95" spans="1:13">
      <c r="A95" s="206">
        <v>94</v>
      </c>
      <c r="B95" s="242"/>
      <c r="C95" s="242"/>
      <c r="D95" s="241" t="s">
        <v>213</v>
      </c>
      <c r="E95" s="208" t="s">
        <v>824</v>
      </c>
      <c r="F95" s="20"/>
      <c r="G95" s="43" t="s">
        <v>431</v>
      </c>
      <c r="H95" s="68" t="s">
        <v>478</v>
      </c>
      <c r="I95" s="210" t="s">
        <v>467</v>
      </c>
      <c r="J95" s="202">
        <v>42549</v>
      </c>
      <c r="K95" s="40" t="s">
        <v>428</v>
      </c>
      <c r="L95" s="51" t="s">
        <v>447</v>
      </c>
      <c r="M95" s="172" t="s">
        <v>761</v>
      </c>
    </row>
    <row r="96" spans="1:13">
      <c r="A96" s="206">
        <v>95</v>
      </c>
      <c r="B96" s="242"/>
      <c r="C96" s="242"/>
      <c r="D96" s="241"/>
      <c r="E96" s="208" t="s">
        <v>825</v>
      </c>
      <c r="F96" s="20"/>
      <c r="G96" s="43" t="s">
        <v>431</v>
      </c>
      <c r="H96" s="68" t="s">
        <v>478</v>
      </c>
      <c r="I96" s="210" t="s">
        <v>467</v>
      </c>
      <c r="J96" s="202">
        <v>42549</v>
      </c>
      <c r="K96" s="40" t="s">
        <v>428</v>
      </c>
      <c r="L96" s="51" t="s">
        <v>447</v>
      </c>
      <c r="M96" s="172" t="s">
        <v>761</v>
      </c>
    </row>
    <row r="97" spans="1:13">
      <c r="A97" s="206">
        <v>96</v>
      </c>
      <c r="B97" s="242"/>
      <c r="C97" s="242"/>
      <c r="D97" s="241"/>
      <c r="E97" s="208" t="s">
        <v>826</v>
      </c>
      <c r="F97" s="20"/>
      <c r="G97" s="43" t="s">
        <v>431</v>
      </c>
      <c r="H97" s="68" t="s">
        <v>478</v>
      </c>
      <c r="I97" s="210" t="s">
        <v>467</v>
      </c>
      <c r="J97" s="202">
        <v>42549</v>
      </c>
      <c r="K97" s="40" t="s">
        <v>428</v>
      </c>
      <c r="L97" s="51" t="s">
        <v>447</v>
      </c>
      <c r="M97" s="172" t="s">
        <v>761</v>
      </c>
    </row>
    <row r="98" spans="1:13">
      <c r="A98" s="206">
        <v>97</v>
      </c>
      <c r="B98" s="242"/>
      <c r="C98" s="242"/>
      <c r="D98" s="20" t="s">
        <v>214</v>
      </c>
      <c r="E98" s="20" t="s">
        <v>214</v>
      </c>
      <c r="F98" s="20"/>
      <c r="G98" s="43" t="s">
        <v>431</v>
      </c>
      <c r="H98" s="68" t="s">
        <v>478</v>
      </c>
      <c r="I98" s="174" t="s">
        <v>468</v>
      </c>
      <c r="J98" s="147">
        <v>42542</v>
      </c>
      <c r="K98" s="40" t="s">
        <v>428</v>
      </c>
      <c r="L98" s="144" t="s">
        <v>669</v>
      </c>
      <c r="M98" s="172" t="s">
        <v>761</v>
      </c>
    </row>
    <row r="99" spans="1:13">
      <c r="A99" s="206">
        <v>98</v>
      </c>
      <c r="B99" s="242"/>
      <c r="C99" s="242"/>
      <c r="D99" s="20" t="s">
        <v>215</v>
      </c>
      <c r="E99" s="20" t="s">
        <v>215</v>
      </c>
      <c r="F99" s="20"/>
      <c r="G99" s="43" t="s">
        <v>431</v>
      </c>
      <c r="H99" s="68" t="s">
        <v>478</v>
      </c>
      <c r="I99" s="174" t="s">
        <v>468</v>
      </c>
      <c r="J99" s="147">
        <v>42542</v>
      </c>
      <c r="K99" s="40" t="s">
        <v>428</v>
      </c>
      <c r="L99" s="144" t="s">
        <v>669</v>
      </c>
      <c r="M99" s="172" t="s">
        <v>761</v>
      </c>
    </row>
    <row r="100" spans="1:13">
      <c r="A100" s="206">
        <v>99</v>
      </c>
      <c r="B100" s="242"/>
      <c r="C100" s="242"/>
      <c r="D100" s="241" t="s">
        <v>216</v>
      </c>
      <c r="E100" s="20" t="s">
        <v>217</v>
      </c>
      <c r="F100" s="20"/>
      <c r="G100" s="43" t="s">
        <v>431</v>
      </c>
      <c r="H100" s="68" t="s">
        <v>478</v>
      </c>
      <c r="I100" s="234" t="s">
        <v>469</v>
      </c>
      <c r="J100" s="175" t="s">
        <v>772</v>
      </c>
      <c r="K100" s="40" t="s">
        <v>428</v>
      </c>
      <c r="L100" s="51" t="s">
        <v>448</v>
      </c>
      <c r="M100" s="172" t="s">
        <v>761</v>
      </c>
    </row>
    <row r="101" spans="1:13">
      <c r="A101" s="206">
        <v>100</v>
      </c>
      <c r="B101" s="242"/>
      <c r="C101" s="242"/>
      <c r="D101" s="241"/>
      <c r="E101" s="171" t="s">
        <v>218</v>
      </c>
      <c r="F101" s="200" t="s">
        <v>803</v>
      </c>
      <c r="G101" s="43" t="s">
        <v>431</v>
      </c>
      <c r="H101" s="68" t="s">
        <v>478</v>
      </c>
      <c r="I101" s="203" t="s">
        <v>441</v>
      </c>
      <c r="J101" s="55">
        <v>42544</v>
      </c>
      <c r="K101" s="40" t="s">
        <v>428</v>
      </c>
      <c r="L101" s="51" t="s">
        <v>448</v>
      </c>
      <c r="M101" s="172" t="s">
        <v>761</v>
      </c>
    </row>
    <row r="102" spans="1:13" ht="24">
      <c r="A102" s="206">
        <v>101</v>
      </c>
      <c r="B102" s="242"/>
      <c r="C102" s="242"/>
      <c r="D102" s="20" t="s">
        <v>219</v>
      </c>
      <c r="E102" s="20" t="s">
        <v>219</v>
      </c>
      <c r="F102" s="139" t="s">
        <v>668</v>
      </c>
      <c r="G102" s="43" t="s">
        <v>431</v>
      </c>
      <c r="H102" s="68" t="s">
        <v>478</v>
      </c>
      <c r="I102" s="216" t="s">
        <v>829</v>
      </c>
      <c r="J102" s="211">
        <v>42551</v>
      </c>
      <c r="K102" s="40" t="s">
        <v>428</v>
      </c>
      <c r="L102" s="51" t="s">
        <v>447</v>
      </c>
      <c r="M102" s="172" t="s">
        <v>761</v>
      </c>
    </row>
    <row r="103" spans="1:13">
      <c r="A103" s="206">
        <v>102</v>
      </c>
      <c r="B103" s="242"/>
      <c r="C103" s="242"/>
      <c r="D103" s="241" t="s">
        <v>220</v>
      </c>
      <c r="E103" s="220" t="s">
        <v>842</v>
      </c>
      <c r="F103" s="200" t="s">
        <v>804</v>
      </c>
      <c r="G103" s="43" t="s">
        <v>434</v>
      </c>
      <c r="H103" s="68" t="s">
        <v>478</v>
      </c>
      <c r="I103" s="216" t="s">
        <v>468</v>
      </c>
      <c r="J103" s="211">
        <v>42551</v>
      </c>
      <c r="K103" s="149" t="s">
        <v>429</v>
      </c>
      <c r="L103" s="204" t="s">
        <v>806</v>
      </c>
      <c r="M103" s="172" t="s">
        <v>761</v>
      </c>
    </row>
    <row r="104" spans="1:13">
      <c r="A104" s="206">
        <v>103</v>
      </c>
      <c r="B104" s="242"/>
      <c r="C104" s="242"/>
      <c r="D104" s="241"/>
      <c r="E104" s="200" t="s">
        <v>221</v>
      </c>
      <c r="F104" s="200" t="s">
        <v>667</v>
      </c>
      <c r="G104" s="38" t="s">
        <v>434</v>
      </c>
      <c r="H104" s="68" t="s">
        <v>478</v>
      </c>
      <c r="I104" s="121" t="s">
        <v>469</v>
      </c>
      <c r="J104" s="211" t="s">
        <v>827</v>
      </c>
      <c r="K104" s="40" t="s">
        <v>428</v>
      </c>
      <c r="L104" s="204" t="s">
        <v>806</v>
      </c>
      <c r="M104" s="172" t="s">
        <v>761</v>
      </c>
    </row>
    <row r="105" spans="1:13">
      <c r="A105" s="206">
        <v>104</v>
      </c>
      <c r="B105" s="242"/>
      <c r="C105" s="242"/>
      <c r="D105" s="241"/>
      <c r="E105" s="20" t="s">
        <v>222</v>
      </c>
      <c r="F105" s="139" t="s">
        <v>667</v>
      </c>
      <c r="G105" s="38" t="s">
        <v>434</v>
      </c>
      <c r="H105" s="68" t="s">
        <v>478</v>
      </c>
      <c r="I105" s="121" t="s">
        <v>469</v>
      </c>
      <c r="J105" s="211" t="s">
        <v>827</v>
      </c>
      <c r="K105" s="40" t="s">
        <v>428</v>
      </c>
      <c r="L105" s="204" t="s">
        <v>806</v>
      </c>
      <c r="M105" s="172" t="s">
        <v>761</v>
      </c>
    </row>
    <row r="106" spans="1:13">
      <c r="A106" s="206">
        <v>105</v>
      </c>
      <c r="B106" s="242"/>
      <c r="C106" s="242"/>
      <c r="D106" s="241"/>
      <c r="E106" s="20" t="s">
        <v>223</v>
      </c>
      <c r="F106" s="139" t="s">
        <v>667</v>
      </c>
      <c r="G106" s="38" t="s">
        <v>434</v>
      </c>
      <c r="H106" s="68" t="s">
        <v>478</v>
      </c>
      <c r="I106" s="262" t="s">
        <v>469</v>
      </c>
      <c r="J106" s="211" t="s">
        <v>827</v>
      </c>
      <c r="K106" s="40" t="s">
        <v>428</v>
      </c>
      <c r="L106" s="204" t="s">
        <v>806</v>
      </c>
      <c r="M106" s="172" t="s">
        <v>761</v>
      </c>
    </row>
    <row r="107" spans="1:13">
      <c r="A107" s="206">
        <v>106</v>
      </c>
      <c r="B107" s="242"/>
      <c r="C107" s="242"/>
      <c r="D107" s="241" t="s">
        <v>224</v>
      </c>
      <c r="E107" s="20" t="s">
        <v>225</v>
      </c>
      <c r="F107" s="200" t="s">
        <v>805</v>
      </c>
      <c r="G107" s="38" t="s">
        <v>434</v>
      </c>
      <c r="H107" s="68" t="s">
        <v>478</v>
      </c>
      <c r="I107" s="263" t="s">
        <v>469</v>
      </c>
      <c r="J107" s="223" t="s">
        <v>835</v>
      </c>
      <c r="K107" s="40" t="s">
        <v>428</v>
      </c>
      <c r="L107" s="204" t="s">
        <v>807</v>
      </c>
      <c r="M107" s="172" t="s">
        <v>761</v>
      </c>
    </row>
    <row r="108" spans="1:13">
      <c r="A108" s="206">
        <v>107</v>
      </c>
      <c r="B108" s="242"/>
      <c r="C108" s="242"/>
      <c r="D108" s="241"/>
      <c r="E108" s="20" t="s">
        <v>226</v>
      </c>
      <c r="F108" s="200" t="s">
        <v>805</v>
      </c>
      <c r="G108" s="38" t="s">
        <v>434</v>
      </c>
      <c r="H108" s="68" t="s">
        <v>478</v>
      </c>
      <c r="I108" s="39" t="s">
        <v>432</v>
      </c>
      <c r="J108" s="223" t="s">
        <v>835</v>
      </c>
      <c r="K108" s="40" t="s">
        <v>428</v>
      </c>
      <c r="L108" s="204" t="s">
        <v>807</v>
      </c>
      <c r="M108" s="172" t="s">
        <v>761</v>
      </c>
    </row>
    <row r="109" spans="1:13">
      <c r="A109" s="206">
        <v>108</v>
      </c>
      <c r="B109" s="242"/>
      <c r="C109" s="242"/>
      <c r="D109" s="241" t="s">
        <v>227</v>
      </c>
      <c r="E109" s="20" t="s">
        <v>228</v>
      </c>
      <c r="F109" s="20"/>
      <c r="G109" s="38" t="s">
        <v>434</v>
      </c>
      <c r="H109" s="68" t="s">
        <v>478</v>
      </c>
      <c r="I109" s="230" t="s">
        <v>468</v>
      </c>
      <c r="J109" s="175">
        <v>42556</v>
      </c>
      <c r="K109" s="40" t="s">
        <v>428</v>
      </c>
      <c r="L109" s="132" t="s">
        <v>620</v>
      </c>
      <c r="M109" s="172" t="s">
        <v>761</v>
      </c>
    </row>
    <row r="110" spans="1:13" ht="24">
      <c r="A110" s="206">
        <v>109</v>
      </c>
      <c r="B110" s="242"/>
      <c r="C110" s="242"/>
      <c r="D110" s="241"/>
      <c r="E110" s="20" t="s">
        <v>229</v>
      </c>
      <c r="F110" s="218" t="s">
        <v>831</v>
      </c>
      <c r="G110" s="38" t="s">
        <v>434</v>
      </c>
      <c r="H110" s="68" t="s">
        <v>478</v>
      </c>
      <c r="I110" s="174" t="s">
        <v>468</v>
      </c>
      <c r="J110" s="205" t="s">
        <v>812</v>
      </c>
      <c r="K110" s="40" t="s">
        <v>428</v>
      </c>
      <c r="L110" s="132" t="s">
        <v>620</v>
      </c>
      <c r="M110" s="172" t="s">
        <v>761</v>
      </c>
    </row>
    <row r="111" spans="1:13">
      <c r="A111" s="206">
        <v>110</v>
      </c>
      <c r="B111" s="242"/>
      <c r="C111" s="242"/>
      <c r="D111" s="241"/>
      <c r="E111" s="146" t="s">
        <v>677</v>
      </c>
      <c r="F111" s="146"/>
      <c r="G111" s="38" t="s">
        <v>434</v>
      </c>
      <c r="H111" s="68" t="s">
        <v>478</v>
      </c>
      <c r="I111" s="174" t="s">
        <v>468</v>
      </c>
      <c r="J111" s="147">
        <v>42542</v>
      </c>
      <c r="K111" s="149" t="s">
        <v>672</v>
      </c>
      <c r="L111" s="150" t="s">
        <v>620</v>
      </c>
      <c r="M111" s="172" t="s">
        <v>761</v>
      </c>
    </row>
    <row r="112" spans="1:13">
      <c r="A112" s="206">
        <v>111</v>
      </c>
      <c r="B112" s="242"/>
      <c r="C112" s="242"/>
      <c r="D112" s="241"/>
      <c r="E112" s="20" t="s">
        <v>230</v>
      </c>
      <c r="F112" s="20"/>
      <c r="G112" s="38" t="s">
        <v>434</v>
      </c>
      <c r="H112" s="68" t="s">
        <v>478</v>
      </c>
      <c r="I112" s="174" t="s">
        <v>468</v>
      </c>
      <c r="J112" s="147">
        <v>42542</v>
      </c>
      <c r="K112" s="40" t="s">
        <v>428</v>
      </c>
      <c r="L112" s="144" t="s">
        <v>669</v>
      </c>
      <c r="M112" s="172" t="s">
        <v>761</v>
      </c>
    </row>
    <row r="113" spans="1:13">
      <c r="A113" s="206">
        <v>112</v>
      </c>
      <c r="B113" s="242"/>
      <c r="C113" s="242"/>
      <c r="D113" s="241"/>
      <c r="E113" s="20" t="s">
        <v>231</v>
      </c>
      <c r="F113" s="20"/>
      <c r="G113" s="38" t="s">
        <v>434</v>
      </c>
      <c r="H113" s="68" t="s">
        <v>478</v>
      </c>
      <c r="I113" s="174" t="s">
        <v>468</v>
      </c>
      <c r="J113" s="147">
        <v>42542</v>
      </c>
      <c r="K113" s="40" t="s">
        <v>428</v>
      </c>
      <c r="L113" s="144" t="s">
        <v>669</v>
      </c>
      <c r="M113" s="172" t="s">
        <v>761</v>
      </c>
    </row>
    <row r="114" spans="1:13">
      <c r="A114" s="206">
        <v>113</v>
      </c>
      <c r="B114" s="242"/>
      <c r="C114" s="242"/>
      <c r="D114" s="241"/>
      <c r="E114" s="20" t="s">
        <v>232</v>
      </c>
      <c r="F114" s="20"/>
      <c r="G114" s="38" t="s">
        <v>434</v>
      </c>
      <c r="H114" s="68" t="s">
        <v>478</v>
      </c>
      <c r="I114" s="174" t="s">
        <v>468</v>
      </c>
      <c r="J114" s="147">
        <v>42542</v>
      </c>
      <c r="K114" s="40" t="s">
        <v>428</v>
      </c>
      <c r="L114" s="144" t="s">
        <v>669</v>
      </c>
      <c r="M114" s="172" t="s">
        <v>761</v>
      </c>
    </row>
    <row r="115" spans="1:13" ht="24">
      <c r="A115" s="206">
        <v>114</v>
      </c>
      <c r="B115" s="242"/>
      <c r="C115" s="242"/>
      <c r="D115" s="243" t="s">
        <v>233</v>
      </c>
      <c r="E115" s="227" t="s">
        <v>234</v>
      </c>
      <c r="F115" s="227" t="s">
        <v>841</v>
      </c>
      <c r="G115" s="38" t="s">
        <v>437</v>
      </c>
      <c r="H115" s="69"/>
      <c r="I115" s="222" t="s">
        <v>432</v>
      </c>
      <c r="J115" s="224" t="s">
        <v>673</v>
      </c>
      <c r="K115" s="40" t="s">
        <v>428</v>
      </c>
      <c r="M115" s="172" t="s">
        <v>761</v>
      </c>
    </row>
    <row r="116" spans="1:13" ht="24">
      <c r="A116" s="221">
        <v>117</v>
      </c>
      <c r="B116" s="242"/>
      <c r="C116" s="242"/>
      <c r="D116" s="243"/>
      <c r="E116" s="227" t="s">
        <v>235</v>
      </c>
      <c r="F116" s="227" t="s">
        <v>841</v>
      </c>
      <c r="G116" s="38" t="s">
        <v>437</v>
      </c>
      <c r="H116" s="69"/>
      <c r="I116" s="222" t="s">
        <v>432</v>
      </c>
      <c r="J116" s="224" t="s">
        <v>673</v>
      </c>
      <c r="K116" s="40" t="s">
        <v>428</v>
      </c>
      <c r="M116" s="172" t="s">
        <v>761</v>
      </c>
    </row>
    <row r="117" spans="1:13">
      <c r="A117" s="221">
        <v>118</v>
      </c>
      <c r="B117" s="242"/>
      <c r="C117" s="242"/>
      <c r="D117" s="243"/>
      <c r="E117" s="227" t="s">
        <v>838</v>
      </c>
      <c r="F117" s="227" t="s">
        <v>840</v>
      </c>
      <c r="G117" s="38"/>
      <c r="H117" s="68"/>
      <c r="I117" s="222" t="s">
        <v>432</v>
      </c>
      <c r="J117" s="224" t="s">
        <v>673</v>
      </c>
      <c r="K117" s="40" t="s">
        <v>428</v>
      </c>
      <c r="L117" s="144"/>
      <c r="M117" s="172" t="s">
        <v>761</v>
      </c>
    </row>
    <row r="118" spans="1:13">
      <c r="A118" s="206">
        <v>115</v>
      </c>
      <c r="B118" s="242"/>
      <c r="C118" s="242"/>
      <c r="D118" s="243"/>
      <c r="E118" s="227" t="s">
        <v>839</v>
      </c>
      <c r="F118" s="227" t="s">
        <v>840</v>
      </c>
      <c r="G118" s="38"/>
      <c r="H118" s="69"/>
      <c r="I118" s="222" t="s">
        <v>432</v>
      </c>
      <c r="J118" s="224" t="s">
        <v>837</v>
      </c>
      <c r="K118" s="40" t="s">
        <v>428</v>
      </c>
      <c r="M118" s="172" t="s">
        <v>761</v>
      </c>
    </row>
    <row r="119" spans="1:13">
      <c r="A119" s="206">
        <v>116</v>
      </c>
      <c r="B119" s="242"/>
      <c r="C119" s="242"/>
      <c r="D119" s="241" t="s">
        <v>670</v>
      </c>
      <c r="E119" s="139" t="s">
        <v>237</v>
      </c>
      <c r="F119" s="139"/>
      <c r="G119" s="38" t="s">
        <v>431</v>
      </c>
      <c r="H119" s="68" t="s">
        <v>478</v>
      </c>
      <c r="I119" s="197" t="s">
        <v>795</v>
      </c>
      <c r="J119" s="175">
        <v>42544</v>
      </c>
      <c r="K119" s="145" t="s">
        <v>672</v>
      </c>
      <c r="L119" s="144" t="s">
        <v>669</v>
      </c>
      <c r="M119" s="172" t="s">
        <v>761</v>
      </c>
    </row>
    <row r="120" spans="1:13">
      <c r="A120" s="206">
        <v>117</v>
      </c>
      <c r="B120" s="242"/>
      <c r="C120" s="242"/>
      <c r="D120" s="241"/>
      <c r="E120" s="139" t="s">
        <v>238</v>
      </c>
      <c r="F120" s="139"/>
      <c r="G120" s="38" t="s">
        <v>431</v>
      </c>
      <c r="H120" s="68" t="s">
        <v>478</v>
      </c>
      <c r="I120" s="197" t="s">
        <v>510</v>
      </c>
      <c r="J120" s="175">
        <v>42544</v>
      </c>
      <c r="K120" s="145" t="s">
        <v>672</v>
      </c>
      <c r="L120" s="144" t="s">
        <v>669</v>
      </c>
      <c r="M120" s="172" t="s">
        <v>761</v>
      </c>
    </row>
    <row r="121" spans="1:13">
      <c r="A121" s="206">
        <v>118</v>
      </c>
      <c r="B121" s="242"/>
      <c r="C121" s="242"/>
      <c r="D121" s="241"/>
      <c r="E121" s="62" t="s">
        <v>773</v>
      </c>
      <c r="F121" s="139"/>
      <c r="G121" s="38" t="s">
        <v>431</v>
      </c>
      <c r="H121" s="68" t="s">
        <v>478</v>
      </c>
      <c r="I121" s="121" t="s">
        <v>469</v>
      </c>
      <c r="J121" s="175" t="s">
        <v>772</v>
      </c>
      <c r="K121" s="145" t="s">
        <v>672</v>
      </c>
      <c r="L121" s="144" t="s">
        <v>669</v>
      </c>
      <c r="M121" s="172" t="s">
        <v>761</v>
      </c>
    </row>
    <row r="122" spans="1:13">
      <c r="A122" s="206">
        <v>119</v>
      </c>
      <c r="B122" s="242"/>
      <c r="C122" s="242"/>
      <c r="D122" s="241"/>
      <c r="E122" s="148" t="s">
        <v>241</v>
      </c>
      <c r="F122" s="139"/>
      <c r="G122" s="38" t="s">
        <v>431</v>
      </c>
      <c r="H122" s="68" t="s">
        <v>478</v>
      </c>
      <c r="I122" s="222" t="s">
        <v>832</v>
      </c>
      <c r="J122" s="223">
        <v>42552</v>
      </c>
      <c r="K122" s="145" t="s">
        <v>672</v>
      </c>
      <c r="L122" s="144" t="s">
        <v>673</v>
      </c>
      <c r="M122" s="172" t="s">
        <v>761</v>
      </c>
    </row>
    <row r="123" spans="1:13">
      <c r="A123" s="206">
        <v>120</v>
      </c>
      <c r="B123" s="242"/>
      <c r="C123" s="242"/>
      <c r="D123" s="241" t="s">
        <v>236</v>
      </c>
      <c r="E123" s="20" t="s">
        <v>237</v>
      </c>
      <c r="F123" s="20"/>
      <c r="G123" s="38" t="s">
        <v>431</v>
      </c>
      <c r="H123" s="68" t="s">
        <v>478</v>
      </c>
      <c r="I123" s="174" t="s">
        <v>467</v>
      </c>
      <c r="J123" s="175">
        <v>42544</v>
      </c>
      <c r="K123" s="40" t="s">
        <v>428</v>
      </c>
      <c r="L123" s="144" t="s">
        <v>669</v>
      </c>
      <c r="M123" s="172" t="s">
        <v>761</v>
      </c>
    </row>
    <row r="124" spans="1:13">
      <c r="A124" s="206">
        <v>121</v>
      </c>
      <c r="B124" s="242"/>
      <c r="C124" s="242"/>
      <c r="D124" s="241"/>
      <c r="E124" s="20" t="s">
        <v>238</v>
      </c>
      <c r="F124" s="20"/>
      <c r="G124" s="38" t="s">
        <v>431</v>
      </c>
      <c r="H124" s="68" t="s">
        <v>478</v>
      </c>
      <c r="I124" s="174" t="s">
        <v>467</v>
      </c>
      <c r="J124" s="175">
        <v>42544</v>
      </c>
      <c r="K124" s="40" t="s">
        <v>428</v>
      </c>
      <c r="L124" s="144" t="s">
        <v>669</v>
      </c>
      <c r="M124" s="172" t="s">
        <v>761</v>
      </c>
    </row>
    <row r="125" spans="1:13">
      <c r="A125" s="206">
        <v>122</v>
      </c>
      <c r="B125" s="242"/>
      <c r="C125" s="242"/>
      <c r="D125" s="241"/>
      <c r="E125" s="62" t="s">
        <v>773</v>
      </c>
      <c r="F125" s="20"/>
      <c r="G125" s="38" t="s">
        <v>431</v>
      </c>
      <c r="H125" s="68" t="s">
        <v>478</v>
      </c>
      <c r="I125" s="121" t="s">
        <v>469</v>
      </c>
      <c r="J125" s="205" t="s">
        <v>810</v>
      </c>
      <c r="K125" s="40" t="s">
        <v>428</v>
      </c>
      <c r="L125" s="144" t="s">
        <v>669</v>
      </c>
      <c r="M125" s="172" t="s">
        <v>761</v>
      </c>
    </row>
    <row r="126" spans="1:13">
      <c r="A126" s="206">
        <v>123</v>
      </c>
      <c r="B126" s="242"/>
      <c r="C126" s="242"/>
      <c r="D126" s="241"/>
      <c r="E126" s="176" t="s">
        <v>240</v>
      </c>
      <c r="F126" s="171" t="s">
        <v>774</v>
      </c>
      <c r="G126" s="38" t="s">
        <v>431</v>
      </c>
      <c r="H126" s="68" t="s">
        <v>478</v>
      </c>
      <c r="I126" s="222" t="s">
        <v>832</v>
      </c>
      <c r="J126" s="223" t="s">
        <v>833</v>
      </c>
      <c r="K126" s="40" t="s">
        <v>428</v>
      </c>
      <c r="L126" s="144" t="s">
        <v>673</v>
      </c>
      <c r="M126" s="172" t="s">
        <v>761</v>
      </c>
    </row>
    <row r="127" spans="1:13">
      <c r="A127" s="206">
        <v>124</v>
      </c>
      <c r="B127" s="242"/>
      <c r="C127" s="242"/>
      <c r="D127" s="241"/>
      <c r="E127" s="20" t="s">
        <v>241</v>
      </c>
      <c r="F127" s="20"/>
      <c r="G127" s="38" t="s">
        <v>431</v>
      </c>
      <c r="H127" s="68" t="s">
        <v>478</v>
      </c>
      <c r="I127" s="222" t="s">
        <v>832</v>
      </c>
      <c r="J127" s="223">
        <v>42552</v>
      </c>
      <c r="K127" s="40" t="s">
        <v>428</v>
      </c>
      <c r="L127" s="132" t="s">
        <v>620</v>
      </c>
      <c r="M127" s="172" t="s">
        <v>761</v>
      </c>
    </row>
    <row r="128" spans="1:13">
      <c r="A128" s="206">
        <v>125</v>
      </c>
      <c r="B128" s="242"/>
      <c r="C128" s="242"/>
      <c r="D128" s="241" t="s">
        <v>242</v>
      </c>
      <c r="E128" s="20" t="s">
        <v>237</v>
      </c>
      <c r="F128" s="20"/>
      <c r="G128" s="38" t="s">
        <v>431</v>
      </c>
      <c r="H128" s="68" t="s">
        <v>478</v>
      </c>
      <c r="I128" s="174" t="s">
        <v>467</v>
      </c>
      <c r="J128" s="175">
        <v>42544</v>
      </c>
      <c r="K128" s="40" t="s">
        <v>428</v>
      </c>
      <c r="L128" s="144" t="s">
        <v>669</v>
      </c>
      <c r="M128" s="172" t="s">
        <v>761</v>
      </c>
    </row>
    <row r="129" spans="1:13">
      <c r="A129" s="206">
        <v>126</v>
      </c>
      <c r="B129" s="242"/>
      <c r="C129" s="242"/>
      <c r="D129" s="241"/>
      <c r="E129" s="20" t="s">
        <v>238</v>
      </c>
      <c r="F129" s="20"/>
      <c r="G129" s="38" t="s">
        <v>431</v>
      </c>
      <c r="H129" s="68" t="s">
        <v>478</v>
      </c>
      <c r="I129" s="174" t="s">
        <v>467</v>
      </c>
      <c r="J129" s="175">
        <v>42544</v>
      </c>
      <c r="K129" s="40" t="s">
        <v>428</v>
      </c>
      <c r="L129" s="144" t="s">
        <v>669</v>
      </c>
      <c r="M129" s="172" t="s">
        <v>761</v>
      </c>
    </row>
    <row r="130" spans="1:13">
      <c r="A130" s="206">
        <v>127</v>
      </c>
      <c r="B130" s="242"/>
      <c r="C130" s="242"/>
      <c r="D130" s="241"/>
      <c r="E130" s="20" t="s">
        <v>239</v>
      </c>
      <c r="F130" s="20"/>
      <c r="G130" s="38" t="s">
        <v>431</v>
      </c>
      <c r="H130" s="68" t="s">
        <v>478</v>
      </c>
      <c r="I130" s="121" t="s">
        <v>469</v>
      </c>
      <c r="J130" s="205" t="s">
        <v>810</v>
      </c>
      <c r="K130" s="40" t="s">
        <v>428</v>
      </c>
      <c r="L130" s="144" t="s">
        <v>673</v>
      </c>
      <c r="M130" s="172" t="s">
        <v>761</v>
      </c>
    </row>
    <row r="131" spans="1:13">
      <c r="A131" s="206">
        <v>128</v>
      </c>
      <c r="B131" s="242"/>
      <c r="C131" s="242"/>
      <c r="D131" s="241"/>
      <c r="E131" s="20" t="s">
        <v>243</v>
      </c>
      <c r="F131" s="20"/>
      <c r="G131" s="38" t="s">
        <v>431</v>
      </c>
      <c r="H131" s="68" t="s">
        <v>478</v>
      </c>
      <c r="I131" s="174" t="s">
        <v>467</v>
      </c>
      <c r="J131" s="223">
        <v>42552</v>
      </c>
      <c r="K131" s="40" t="s">
        <v>428</v>
      </c>
      <c r="L131" s="144" t="s">
        <v>673</v>
      </c>
      <c r="M131" s="172" t="s">
        <v>761</v>
      </c>
    </row>
    <row r="132" spans="1:13">
      <c r="A132" s="206">
        <v>129</v>
      </c>
      <c r="B132" s="242"/>
      <c r="C132" s="242"/>
      <c r="D132" s="241"/>
      <c r="E132" s="20" t="s">
        <v>244</v>
      </c>
      <c r="F132" s="20"/>
      <c r="G132" s="38" t="s">
        <v>431</v>
      </c>
      <c r="H132" s="68" t="s">
        <v>478</v>
      </c>
      <c r="I132" s="174" t="s">
        <v>467</v>
      </c>
      <c r="J132" s="223">
        <v>42552</v>
      </c>
      <c r="K132" s="40" t="s">
        <v>428</v>
      </c>
      <c r="L132" s="144" t="s">
        <v>673</v>
      </c>
      <c r="M132" s="172" t="s">
        <v>761</v>
      </c>
    </row>
    <row r="133" spans="1:13">
      <c r="A133" s="206">
        <v>130</v>
      </c>
      <c r="B133" s="242"/>
      <c r="C133" s="242"/>
      <c r="D133" s="241"/>
      <c r="E133" s="20" t="s">
        <v>245</v>
      </c>
      <c r="F133" s="139" t="s">
        <v>674</v>
      </c>
      <c r="G133" s="38" t="s">
        <v>431</v>
      </c>
      <c r="H133" s="68" t="s">
        <v>478</v>
      </c>
      <c r="I133" s="229" t="s">
        <v>469</v>
      </c>
      <c r="J133" s="175" t="s">
        <v>772</v>
      </c>
      <c r="K133" s="40" t="s">
        <v>428</v>
      </c>
      <c r="L133" s="144" t="s">
        <v>669</v>
      </c>
      <c r="M133" s="172" t="s">
        <v>761</v>
      </c>
    </row>
    <row r="134" spans="1:13">
      <c r="A134" s="206">
        <v>131</v>
      </c>
      <c r="B134" s="242"/>
      <c r="C134" s="242"/>
      <c r="D134" s="241"/>
      <c r="E134" s="139" t="s">
        <v>671</v>
      </c>
      <c r="F134" s="20"/>
      <c r="G134" s="38" t="s">
        <v>431</v>
      </c>
      <c r="H134" s="68" t="s">
        <v>478</v>
      </c>
      <c r="I134" s="123" t="s">
        <v>857</v>
      </c>
      <c r="J134" s="205" t="s">
        <v>810</v>
      </c>
      <c r="K134" s="40" t="s">
        <v>428</v>
      </c>
      <c r="L134" s="144" t="s">
        <v>669</v>
      </c>
      <c r="M134" s="172" t="s">
        <v>761</v>
      </c>
    </row>
    <row r="135" spans="1:13" ht="24">
      <c r="A135" s="206">
        <v>132</v>
      </c>
      <c r="B135" s="242"/>
      <c r="C135" s="242"/>
      <c r="D135" s="241"/>
      <c r="E135" s="139" t="s">
        <v>675</v>
      </c>
      <c r="F135" s="171" t="s">
        <v>776</v>
      </c>
      <c r="G135" s="38" t="s">
        <v>431</v>
      </c>
      <c r="H135" s="68" t="s">
        <v>478</v>
      </c>
      <c r="I135" s="230" t="s">
        <v>858</v>
      </c>
      <c r="J135" s="175">
        <v>42556</v>
      </c>
      <c r="K135" s="40" t="s">
        <v>428</v>
      </c>
      <c r="L135" s="172" t="s">
        <v>775</v>
      </c>
      <c r="M135" s="172" t="s">
        <v>761</v>
      </c>
    </row>
    <row r="136" spans="1:13">
      <c r="A136" s="206">
        <v>133</v>
      </c>
      <c r="B136" s="242"/>
      <c r="C136" s="242"/>
      <c r="D136" s="241"/>
      <c r="E136" s="207" t="s">
        <v>822</v>
      </c>
      <c r="F136" s="20"/>
      <c r="G136" s="38" t="s">
        <v>431</v>
      </c>
      <c r="H136" s="68" t="s">
        <v>478</v>
      </c>
      <c r="I136" s="123" t="s">
        <v>857</v>
      </c>
      <c r="J136" s="175" t="s">
        <v>772</v>
      </c>
      <c r="K136" s="40" t="s">
        <v>428</v>
      </c>
      <c r="L136" s="172" t="s">
        <v>775</v>
      </c>
      <c r="M136" s="172" t="s">
        <v>761</v>
      </c>
    </row>
    <row r="137" spans="1:13">
      <c r="A137" s="206">
        <v>134</v>
      </c>
      <c r="B137" s="242"/>
      <c r="C137" s="242"/>
      <c r="D137" s="241"/>
      <c r="E137" s="20" t="s">
        <v>241</v>
      </c>
      <c r="F137" s="20"/>
      <c r="G137" s="38" t="s">
        <v>431</v>
      </c>
      <c r="H137" s="68" t="s">
        <v>478</v>
      </c>
      <c r="I137" s="216" t="s">
        <v>829</v>
      </c>
      <c r="J137" s="223">
        <v>42552</v>
      </c>
      <c r="K137" s="40" t="s">
        <v>428</v>
      </c>
      <c r="L137" s="144" t="s">
        <v>676</v>
      </c>
      <c r="M137" s="172" t="s">
        <v>761</v>
      </c>
    </row>
    <row r="138" spans="1:13">
      <c r="A138" s="206">
        <v>135</v>
      </c>
      <c r="B138" s="242"/>
      <c r="C138" s="242" t="s">
        <v>246</v>
      </c>
      <c r="D138" s="241" t="s">
        <v>246</v>
      </c>
      <c r="E138" s="20" t="s">
        <v>247</v>
      </c>
      <c r="F138" s="20"/>
      <c r="G138" s="38" t="s">
        <v>434</v>
      </c>
      <c r="H138" s="68" t="s">
        <v>478</v>
      </c>
      <c r="I138" s="216" t="s">
        <v>829</v>
      </c>
      <c r="J138" s="202">
        <v>42551</v>
      </c>
      <c r="K138" s="40" t="s">
        <v>428</v>
      </c>
      <c r="M138" s="172" t="s">
        <v>761</v>
      </c>
    </row>
    <row r="139" spans="1:13">
      <c r="A139" s="206">
        <v>136</v>
      </c>
      <c r="B139" s="242"/>
      <c r="C139" s="242"/>
      <c r="D139" s="241"/>
      <c r="E139" s="20" t="s">
        <v>248</v>
      </c>
      <c r="F139" s="112" t="s">
        <v>621</v>
      </c>
      <c r="G139" s="38" t="s">
        <v>434</v>
      </c>
      <c r="H139" s="68" t="s">
        <v>478</v>
      </c>
      <c r="I139" s="222" t="s">
        <v>832</v>
      </c>
      <c r="J139" s="205" t="s">
        <v>812</v>
      </c>
      <c r="K139" s="40" t="s">
        <v>428</v>
      </c>
      <c r="M139" s="172" t="s">
        <v>761</v>
      </c>
    </row>
    <row r="140" spans="1:13">
      <c r="A140" s="206">
        <v>137</v>
      </c>
      <c r="B140" s="242"/>
      <c r="C140" s="242"/>
      <c r="D140" s="241"/>
      <c r="E140" s="20" t="s">
        <v>249</v>
      </c>
      <c r="F140" s="112" t="s">
        <v>621</v>
      </c>
      <c r="G140" s="38" t="s">
        <v>434</v>
      </c>
      <c r="H140" s="68" t="s">
        <v>478</v>
      </c>
      <c r="I140" s="222" t="s">
        <v>832</v>
      </c>
      <c r="J140" s="205" t="s">
        <v>812</v>
      </c>
      <c r="K140" s="40" t="s">
        <v>428</v>
      </c>
      <c r="M140" s="172" t="s">
        <v>761</v>
      </c>
    </row>
    <row r="141" spans="1:13">
      <c r="A141" s="206">
        <v>138</v>
      </c>
      <c r="B141" s="242"/>
      <c r="C141" s="242"/>
      <c r="D141" s="241"/>
      <c r="E141" s="20" t="s">
        <v>250</v>
      </c>
      <c r="F141" s="20"/>
      <c r="G141" s="38" t="s">
        <v>434</v>
      </c>
      <c r="H141" s="68" t="s">
        <v>478</v>
      </c>
      <c r="I141" s="222" t="s">
        <v>832</v>
      </c>
      <c r="J141" s="219">
        <v>42552</v>
      </c>
      <c r="K141" s="40" t="s">
        <v>428</v>
      </c>
      <c r="M141" s="172" t="s">
        <v>761</v>
      </c>
    </row>
    <row r="142" spans="1:13">
      <c r="A142" s="206">
        <v>139</v>
      </c>
      <c r="B142" s="242"/>
      <c r="C142" s="242"/>
      <c r="D142" s="241"/>
      <c r="E142" s="20" t="s">
        <v>251</v>
      </c>
      <c r="F142" s="20"/>
      <c r="G142" s="38" t="s">
        <v>434</v>
      </c>
      <c r="H142" s="68" t="s">
        <v>478</v>
      </c>
      <c r="I142" s="222" t="s">
        <v>832</v>
      </c>
      <c r="J142" s="219">
        <v>42552</v>
      </c>
      <c r="K142" s="40" t="s">
        <v>428</v>
      </c>
      <c r="M142" s="172" t="s">
        <v>761</v>
      </c>
    </row>
    <row r="143" spans="1:13">
      <c r="A143" s="206">
        <v>140</v>
      </c>
      <c r="B143" s="242"/>
      <c r="C143" s="242"/>
      <c r="D143" s="241"/>
      <c r="E143" s="20" t="s">
        <v>252</v>
      </c>
      <c r="F143" s="20"/>
      <c r="G143" s="38" t="s">
        <v>434</v>
      </c>
      <c r="H143" s="68" t="s">
        <v>478</v>
      </c>
      <c r="I143" s="222" t="s">
        <v>832</v>
      </c>
      <c r="J143" s="219">
        <v>42552</v>
      </c>
      <c r="K143" s="40" t="s">
        <v>428</v>
      </c>
      <c r="M143" s="172" t="s">
        <v>761</v>
      </c>
    </row>
    <row r="144" spans="1:13">
      <c r="A144" s="206">
        <v>141</v>
      </c>
      <c r="B144" s="242" t="s">
        <v>253</v>
      </c>
      <c r="C144" s="242" t="s">
        <v>254</v>
      </c>
      <c r="D144" s="241" t="s">
        <v>254</v>
      </c>
      <c r="E144" s="20" t="s">
        <v>255</v>
      </c>
      <c r="F144" s="93" t="s">
        <v>522</v>
      </c>
      <c r="G144" s="38" t="s">
        <v>435</v>
      </c>
      <c r="H144" s="69"/>
      <c r="I144" s="39" t="s">
        <v>432</v>
      </c>
      <c r="J144" s="55"/>
      <c r="K144" s="40" t="s">
        <v>428</v>
      </c>
      <c r="L144" s="95" t="s">
        <v>523</v>
      </c>
      <c r="M144" s="172" t="s">
        <v>762</v>
      </c>
    </row>
    <row r="145" spans="1:13">
      <c r="A145" s="206">
        <v>142</v>
      </c>
      <c r="B145" s="242"/>
      <c r="C145" s="242"/>
      <c r="D145" s="241"/>
      <c r="E145" s="20" t="s">
        <v>256</v>
      </c>
      <c r="F145" s="93" t="s">
        <v>522</v>
      </c>
      <c r="G145" s="38" t="s">
        <v>435</v>
      </c>
      <c r="H145" s="69"/>
      <c r="I145" s="121" t="s">
        <v>469</v>
      </c>
      <c r="J145" s="224" t="s">
        <v>836</v>
      </c>
      <c r="K145" s="40" t="s">
        <v>428</v>
      </c>
      <c r="L145" s="95" t="s">
        <v>523</v>
      </c>
      <c r="M145" s="172" t="s">
        <v>762</v>
      </c>
    </row>
    <row r="146" spans="1:13">
      <c r="A146" s="206">
        <v>143</v>
      </c>
      <c r="B146" s="242"/>
      <c r="C146" s="242"/>
      <c r="D146" s="241"/>
      <c r="E146" s="20" t="s">
        <v>257</v>
      </c>
      <c r="F146" s="93" t="s">
        <v>522</v>
      </c>
      <c r="G146" s="38" t="s">
        <v>435</v>
      </c>
      <c r="H146" s="69"/>
      <c r="I146" s="121" t="s">
        <v>469</v>
      </c>
      <c r="J146" s="224" t="s">
        <v>836</v>
      </c>
      <c r="K146" s="40" t="s">
        <v>428</v>
      </c>
      <c r="L146" s="95" t="s">
        <v>523</v>
      </c>
      <c r="M146" s="172" t="s">
        <v>762</v>
      </c>
    </row>
    <row r="147" spans="1:13">
      <c r="A147" s="206">
        <v>144</v>
      </c>
      <c r="B147" s="242"/>
      <c r="C147" s="242"/>
      <c r="D147" s="241"/>
      <c r="E147" s="133" t="s">
        <v>258</v>
      </c>
      <c r="F147" s="86" t="s">
        <v>506</v>
      </c>
      <c r="G147" s="38" t="s">
        <v>435</v>
      </c>
      <c r="H147" s="69"/>
      <c r="I147" s="121" t="s">
        <v>469</v>
      </c>
      <c r="J147" s="128" t="s">
        <v>622</v>
      </c>
      <c r="K147" s="40" t="s">
        <v>428</v>
      </c>
      <c r="L147" s="51" t="s">
        <v>447</v>
      </c>
      <c r="M147" s="172" t="s">
        <v>762</v>
      </c>
    </row>
    <row r="148" spans="1:13">
      <c r="A148" s="206">
        <v>145</v>
      </c>
      <c r="B148" s="242"/>
      <c r="C148" s="242"/>
      <c r="D148" s="241"/>
      <c r="E148" s="133" t="s">
        <v>259</v>
      </c>
      <c r="F148" s="86" t="s">
        <v>506</v>
      </c>
      <c r="G148" s="38" t="s">
        <v>435</v>
      </c>
      <c r="H148" s="69"/>
      <c r="I148" s="121" t="s">
        <v>469</v>
      </c>
      <c r="J148" s="128" t="s">
        <v>622</v>
      </c>
      <c r="K148" s="40" t="s">
        <v>428</v>
      </c>
      <c r="L148" s="51" t="s">
        <v>447</v>
      </c>
      <c r="M148" s="172" t="s">
        <v>762</v>
      </c>
    </row>
    <row r="149" spans="1:13" ht="24" customHeight="1">
      <c r="A149" s="206">
        <v>146</v>
      </c>
      <c r="B149" s="242"/>
      <c r="C149" s="242"/>
      <c r="D149" s="241"/>
      <c r="E149" s="133" t="s">
        <v>260</v>
      </c>
      <c r="F149" s="246" t="s">
        <v>507</v>
      </c>
      <c r="G149" s="38" t="s">
        <v>435</v>
      </c>
      <c r="H149" s="69"/>
      <c r="I149" s="121" t="s">
        <v>469</v>
      </c>
      <c r="J149" s="128" t="s">
        <v>622</v>
      </c>
      <c r="K149" s="40" t="s">
        <v>428</v>
      </c>
      <c r="L149" s="51" t="s">
        <v>447</v>
      </c>
      <c r="M149" s="172" t="s">
        <v>762</v>
      </c>
    </row>
    <row r="150" spans="1:13">
      <c r="A150" s="206">
        <v>147</v>
      </c>
      <c r="B150" s="242"/>
      <c r="C150" s="242"/>
      <c r="D150" s="241"/>
      <c r="E150" s="133" t="s">
        <v>261</v>
      </c>
      <c r="F150" s="247"/>
      <c r="G150" s="38" t="s">
        <v>435</v>
      </c>
      <c r="H150" s="69"/>
      <c r="I150" s="121" t="s">
        <v>469</v>
      </c>
      <c r="J150" s="128" t="s">
        <v>622</v>
      </c>
      <c r="K150" s="40" t="s">
        <v>428</v>
      </c>
      <c r="L150" s="51" t="s">
        <v>447</v>
      </c>
      <c r="M150" s="172" t="s">
        <v>762</v>
      </c>
    </row>
    <row r="151" spans="1:13">
      <c r="A151" s="206">
        <v>148</v>
      </c>
      <c r="B151" s="242"/>
      <c r="C151" s="242"/>
      <c r="D151" s="241"/>
      <c r="E151" s="133" t="s">
        <v>262</v>
      </c>
      <c r="F151" s="249" t="s">
        <v>508</v>
      </c>
      <c r="G151" s="38" t="s">
        <v>435</v>
      </c>
      <c r="H151" s="69"/>
      <c r="I151" s="121" t="s">
        <v>469</v>
      </c>
      <c r="J151" s="128" t="s">
        <v>622</v>
      </c>
      <c r="K151" s="40" t="s">
        <v>428</v>
      </c>
      <c r="L151" s="51" t="s">
        <v>447</v>
      </c>
      <c r="M151" s="172" t="s">
        <v>762</v>
      </c>
    </row>
    <row r="152" spans="1:13">
      <c r="A152" s="206">
        <v>149</v>
      </c>
      <c r="B152" s="242"/>
      <c r="C152" s="242"/>
      <c r="D152" s="241"/>
      <c r="E152" s="133" t="s">
        <v>263</v>
      </c>
      <c r="F152" s="250"/>
      <c r="G152" s="38" t="s">
        <v>435</v>
      </c>
      <c r="H152" s="69"/>
      <c r="I152" s="121" t="s">
        <v>469</v>
      </c>
      <c r="J152" s="128" t="s">
        <v>622</v>
      </c>
      <c r="K152" s="40" t="s">
        <v>428</v>
      </c>
      <c r="L152" s="51" t="s">
        <v>447</v>
      </c>
      <c r="M152" s="172" t="s">
        <v>762</v>
      </c>
    </row>
    <row r="153" spans="1:13">
      <c r="A153" s="206">
        <v>150</v>
      </c>
      <c r="B153" s="242"/>
      <c r="C153" s="242"/>
      <c r="D153" s="241"/>
      <c r="E153" s="133" t="s">
        <v>264</v>
      </c>
      <c r="F153" s="250"/>
      <c r="G153" s="38" t="s">
        <v>435</v>
      </c>
      <c r="H153" s="69"/>
      <c r="I153" s="121" t="s">
        <v>469</v>
      </c>
      <c r="J153" s="128" t="s">
        <v>622</v>
      </c>
      <c r="K153" s="40" t="s">
        <v>428</v>
      </c>
      <c r="L153" s="51" t="s">
        <v>447</v>
      </c>
      <c r="M153" s="172" t="s">
        <v>762</v>
      </c>
    </row>
    <row r="154" spans="1:13">
      <c r="A154" s="206">
        <v>151</v>
      </c>
      <c r="B154" s="242"/>
      <c r="C154" s="242"/>
      <c r="D154" s="241"/>
      <c r="E154" s="133" t="s">
        <v>265</v>
      </c>
      <c r="F154" s="251"/>
      <c r="G154" s="38" t="s">
        <v>435</v>
      </c>
      <c r="H154" s="69"/>
      <c r="I154" s="121" t="s">
        <v>469</v>
      </c>
      <c r="J154" s="128" t="s">
        <v>622</v>
      </c>
      <c r="K154" s="40" t="s">
        <v>428</v>
      </c>
      <c r="L154" s="51" t="s">
        <v>447</v>
      </c>
      <c r="M154" s="172" t="s">
        <v>762</v>
      </c>
    </row>
    <row r="155" spans="1:13">
      <c r="A155" s="206">
        <v>152</v>
      </c>
      <c r="B155" s="242"/>
      <c r="C155" s="242"/>
      <c r="D155" s="241"/>
      <c r="E155" s="29" t="s">
        <v>378</v>
      </c>
      <c r="F155" s="25" t="s">
        <v>382</v>
      </c>
      <c r="G155" s="38" t="s">
        <v>435</v>
      </c>
      <c r="H155" s="69"/>
      <c r="I155" s="231" t="s">
        <v>468</v>
      </c>
      <c r="J155" s="232">
        <v>42556</v>
      </c>
      <c r="K155" s="40" t="s">
        <v>429</v>
      </c>
      <c r="L155" s="51" t="s">
        <v>447</v>
      </c>
      <c r="M155" s="172" t="s">
        <v>762</v>
      </c>
    </row>
    <row r="156" spans="1:13">
      <c r="A156" s="206">
        <v>153</v>
      </c>
      <c r="B156" s="242"/>
      <c r="C156" s="242"/>
      <c r="D156" s="241"/>
      <c r="E156" s="133" t="s">
        <v>379</v>
      </c>
      <c r="F156" s="25" t="s">
        <v>380</v>
      </c>
      <c r="G156" s="38" t="s">
        <v>435</v>
      </c>
      <c r="H156" s="69"/>
      <c r="I156" s="231" t="s">
        <v>468</v>
      </c>
      <c r="J156" s="232">
        <v>42556</v>
      </c>
      <c r="K156" s="40" t="s">
        <v>429</v>
      </c>
      <c r="L156" s="51" t="s">
        <v>447</v>
      </c>
      <c r="M156" s="172" t="s">
        <v>762</v>
      </c>
    </row>
    <row r="157" spans="1:13">
      <c r="A157" s="206">
        <v>154</v>
      </c>
      <c r="B157" s="242"/>
      <c r="C157" s="242"/>
      <c r="D157" s="241"/>
      <c r="E157" s="133" t="s">
        <v>623</v>
      </c>
      <c r="F157" s="25" t="s">
        <v>381</v>
      </c>
      <c r="G157" s="38" t="s">
        <v>435</v>
      </c>
      <c r="H157" s="69"/>
      <c r="I157" s="231" t="s">
        <v>468</v>
      </c>
      <c r="J157" s="232">
        <v>42556</v>
      </c>
      <c r="K157" s="40" t="s">
        <v>429</v>
      </c>
      <c r="L157" s="51" t="s">
        <v>447</v>
      </c>
      <c r="M157" s="172" t="s">
        <v>762</v>
      </c>
    </row>
    <row r="158" spans="1:13">
      <c r="A158" s="206">
        <v>155</v>
      </c>
      <c r="B158" s="242"/>
      <c r="C158" s="242"/>
      <c r="D158" s="241"/>
      <c r="E158" s="29" t="s">
        <v>383</v>
      </c>
      <c r="F158" s="25"/>
      <c r="G158" s="38" t="s">
        <v>435</v>
      </c>
      <c r="H158" s="69"/>
      <c r="I158" s="230" t="s">
        <v>469</v>
      </c>
      <c r="J158" s="214" t="s">
        <v>828</v>
      </c>
      <c r="K158" s="40" t="s">
        <v>429</v>
      </c>
      <c r="L158" s="51" t="s">
        <v>447</v>
      </c>
      <c r="M158" s="172" t="s">
        <v>762</v>
      </c>
    </row>
    <row r="159" spans="1:13">
      <c r="A159" s="206">
        <v>156</v>
      </c>
      <c r="B159" s="242"/>
      <c r="C159" s="242"/>
      <c r="D159" s="241"/>
      <c r="E159" s="133" t="s">
        <v>384</v>
      </c>
      <c r="F159" s="25"/>
      <c r="G159" s="38" t="s">
        <v>435</v>
      </c>
      <c r="H159" s="69"/>
      <c r="I159" s="230" t="s">
        <v>469</v>
      </c>
      <c r="J159" s="214" t="s">
        <v>828</v>
      </c>
      <c r="K159" s="40" t="s">
        <v>429</v>
      </c>
      <c r="L159" s="51" t="s">
        <v>447</v>
      </c>
      <c r="M159" s="172" t="s">
        <v>762</v>
      </c>
    </row>
    <row r="160" spans="1:13">
      <c r="A160" s="206">
        <v>157</v>
      </c>
      <c r="B160" s="242"/>
      <c r="C160" s="242"/>
      <c r="D160" s="241"/>
      <c r="E160" s="133" t="s">
        <v>385</v>
      </c>
      <c r="F160" s="20"/>
      <c r="G160" s="38" t="s">
        <v>435</v>
      </c>
      <c r="H160" s="69"/>
      <c r="I160" s="39" t="s">
        <v>857</v>
      </c>
      <c r="J160" s="214" t="s">
        <v>828</v>
      </c>
      <c r="K160" s="40" t="s">
        <v>429</v>
      </c>
      <c r="L160" s="51" t="s">
        <v>447</v>
      </c>
      <c r="M160" s="172" t="s">
        <v>762</v>
      </c>
    </row>
    <row r="161" spans="1:13">
      <c r="A161" s="206">
        <v>158</v>
      </c>
      <c r="B161" s="242"/>
      <c r="C161" s="242" t="s">
        <v>353</v>
      </c>
      <c r="D161" s="241" t="s">
        <v>266</v>
      </c>
      <c r="E161" s="20" t="s">
        <v>267</v>
      </c>
      <c r="F161" s="233" t="s">
        <v>859</v>
      </c>
      <c r="G161" s="38" t="s">
        <v>433</v>
      </c>
      <c r="H161" s="69"/>
      <c r="I161" s="39" t="s">
        <v>432</v>
      </c>
      <c r="J161" s="260" t="s">
        <v>862</v>
      </c>
      <c r="K161" s="40" t="s">
        <v>428</v>
      </c>
      <c r="M161" s="172" t="s">
        <v>762</v>
      </c>
    </row>
    <row r="162" spans="1:13">
      <c r="A162" s="206">
        <v>159</v>
      </c>
      <c r="B162" s="242"/>
      <c r="C162" s="242"/>
      <c r="D162" s="241"/>
      <c r="E162" s="20" t="s">
        <v>268</v>
      </c>
      <c r="F162" s="20"/>
      <c r="G162" s="38" t="s">
        <v>433</v>
      </c>
      <c r="H162" s="69"/>
      <c r="I162" s="39" t="s">
        <v>432</v>
      </c>
      <c r="J162" s="260" t="s">
        <v>862</v>
      </c>
      <c r="K162" s="40" t="s">
        <v>428</v>
      </c>
      <c r="M162" s="172" t="s">
        <v>762</v>
      </c>
    </row>
    <row r="163" spans="1:13">
      <c r="A163" s="206">
        <v>160</v>
      </c>
      <c r="B163" s="242"/>
      <c r="C163" s="242"/>
      <c r="D163" s="241"/>
      <c r="E163" s="20" t="s">
        <v>269</v>
      </c>
      <c r="F163" s="20"/>
      <c r="G163" s="38" t="s">
        <v>433</v>
      </c>
      <c r="H163" s="69"/>
      <c r="I163" s="39" t="s">
        <v>432</v>
      </c>
      <c r="J163" s="260" t="s">
        <v>862</v>
      </c>
      <c r="K163" s="40" t="s">
        <v>428</v>
      </c>
      <c r="M163" s="172" t="s">
        <v>762</v>
      </c>
    </row>
    <row r="164" spans="1:13">
      <c r="A164" s="206">
        <v>161</v>
      </c>
      <c r="B164" s="242"/>
      <c r="C164" s="242"/>
      <c r="D164" s="241"/>
      <c r="E164" s="20" t="s">
        <v>270</v>
      </c>
      <c r="F164" s="20"/>
      <c r="G164" s="38" t="s">
        <v>433</v>
      </c>
      <c r="H164" s="69"/>
      <c r="I164" s="39" t="s">
        <v>432</v>
      </c>
      <c r="J164" s="260" t="s">
        <v>862</v>
      </c>
      <c r="K164" s="40" t="s">
        <v>428</v>
      </c>
      <c r="M164" s="172" t="s">
        <v>762</v>
      </c>
    </row>
    <row r="165" spans="1:13">
      <c r="A165" s="206">
        <v>162</v>
      </c>
      <c r="B165" s="242"/>
      <c r="C165" s="242"/>
      <c r="D165" s="241"/>
      <c r="E165" s="20" t="s">
        <v>271</v>
      </c>
      <c r="F165" s="20"/>
      <c r="G165" s="38" t="s">
        <v>433</v>
      </c>
      <c r="H165" s="69"/>
      <c r="I165" s="39" t="s">
        <v>432</v>
      </c>
      <c r="J165" s="260" t="s">
        <v>862</v>
      </c>
      <c r="K165" s="40" t="s">
        <v>428</v>
      </c>
      <c r="M165" s="172" t="s">
        <v>762</v>
      </c>
    </row>
    <row r="166" spans="1:13">
      <c r="A166" s="206">
        <v>163</v>
      </c>
      <c r="B166" s="242"/>
      <c r="C166" s="242"/>
      <c r="D166" s="241"/>
      <c r="E166" s="20" t="s">
        <v>272</v>
      </c>
      <c r="F166" s="20"/>
      <c r="G166" s="38" t="s">
        <v>433</v>
      </c>
      <c r="H166" s="69"/>
      <c r="I166" s="39" t="s">
        <v>432</v>
      </c>
      <c r="J166" s="260" t="s">
        <v>862</v>
      </c>
      <c r="K166" s="40" t="s">
        <v>428</v>
      </c>
      <c r="M166" s="172" t="s">
        <v>762</v>
      </c>
    </row>
    <row r="167" spans="1:13">
      <c r="A167" s="206">
        <v>164</v>
      </c>
      <c r="B167" s="242"/>
      <c r="C167" s="242"/>
      <c r="D167" s="241"/>
      <c r="E167" s="20" t="s">
        <v>273</v>
      </c>
      <c r="F167" s="20"/>
      <c r="G167" s="38" t="s">
        <v>433</v>
      </c>
      <c r="H167" s="69"/>
      <c r="I167" s="39" t="s">
        <v>432</v>
      </c>
      <c r="J167" s="260" t="s">
        <v>862</v>
      </c>
      <c r="K167" s="40" t="s">
        <v>428</v>
      </c>
      <c r="M167" s="172" t="s">
        <v>762</v>
      </c>
    </row>
    <row r="168" spans="1:13">
      <c r="A168" s="206">
        <v>165</v>
      </c>
      <c r="B168" s="242"/>
      <c r="C168" s="242"/>
      <c r="D168" s="241"/>
      <c r="E168" s="20" t="s">
        <v>274</v>
      </c>
      <c r="F168" s="20"/>
      <c r="G168" s="38" t="s">
        <v>433</v>
      </c>
      <c r="H168" s="69"/>
      <c r="I168" s="39" t="s">
        <v>432</v>
      </c>
      <c r="J168" s="260" t="s">
        <v>862</v>
      </c>
      <c r="K168" s="40" t="s">
        <v>428</v>
      </c>
      <c r="M168" s="172" t="s">
        <v>762</v>
      </c>
    </row>
    <row r="169" spans="1:13">
      <c r="A169" s="206">
        <v>166</v>
      </c>
      <c r="B169" s="242"/>
      <c r="C169" s="242"/>
      <c r="D169" s="241"/>
      <c r="E169" s="20" t="s">
        <v>275</v>
      </c>
      <c r="F169" s="233" t="s">
        <v>860</v>
      </c>
      <c r="G169" s="38" t="s">
        <v>433</v>
      </c>
      <c r="H169" s="69"/>
      <c r="I169" s="39" t="s">
        <v>432</v>
      </c>
      <c r="J169" s="260" t="s">
        <v>862</v>
      </c>
      <c r="K169" s="40" t="s">
        <v>428</v>
      </c>
      <c r="M169" s="172" t="s">
        <v>762</v>
      </c>
    </row>
    <row r="170" spans="1:13">
      <c r="A170" s="206">
        <v>167</v>
      </c>
      <c r="B170" s="242"/>
      <c r="C170" s="242"/>
      <c r="D170" s="241"/>
      <c r="E170" s="20" t="s">
        <v>276</v>
      </c>
      <c r="F170" s="233"/>
      <c r="G170" s="38" t="s">
        <v>433</v>
      </c>
      <c r="H170" s="69"/>
      <c r="I170" s="39" t="s">
        <v>432</v>
      </c>
      <c r="J170" s="260" t="s">
        <v>862</v>
      </c>
      <c r="K170" s="40" t="s">
        <v>428</v>
      </c>
      <c r="M170" s="172" t="s">
        <v>762</v>
      </c>
    </row>
    <row r="171" spans="1:13">
      <c r="A171" s="206">
        <v>168</v>
      </c>
      <c r="B171" s="242"/>
      <c r="C171" s="242"/>
      <c r="D171" s="241"/>
      <c r="E171" s="20" t="s">
        <v>277</v>
      </c>
      <c r="F171" s="233"/>
      <c r="G171" s="38" t="s">
        <v>433</v>
      </c>
      <c r="H171" s="69"/>
      <c r="I171" s="39" t="s">
        <v>432</v>
      </c>
      <c r="J171" s="260" t="s">
        <v>862</v>
      </c>
      <c r="K171" s="40" t="s">
        <v>428</v>
      </c>
      <c r="M171" s="172" t="s">
        <v>762</v>
      </c>
    </row>
    <row r="172" spans="1:13">
      <c r="A172" s="206">
        <v>169</v>
      </c>
      <c r="B172" s="242"/>
      <c r="C172" s="242"/>
      <c r="D172" s="241"/>
      <c r="E172" s="20" t="s">
        <v>278</v>
      </c>
      <c r="F172" s="20"/>
      <c r="G172" s="38" t="s">
        <v>433</v>
      </c>
      <c r="H172" s="69"/>
      <c r="I172" s="39" t="s">
        <v>432</v>
      </c>
      <c r="J172" s="260" t="s">
        <v>862</v>
      </c>
      <c r="K172" s="40" t="s">
        <v>428</v>
      </c>
      <c r="M172" s="172" t="s">
        <v>762</v>
      </c>
    </row>
    <row r="173" spans="1:13">
      <c r="A173" s="206">
        <v>170</v>
      </c>
      <c r="B173" s="242"/>
      <c r="C173" s="242"/>
      <c r="D173" s="241"/>
      <c r="E173" s="20" t="s">
        <v>279</v>
      </c>
      <c r="F173" s="20"/>
      <c r="G173" s="38" t="s">
        <v>433</v>
      </c>
      <c r="H173" s="69"/>
      <c r="I173" s="39" t="s">
        <v>432</v>
      </c>
      <c r="J173" s="260" t="s">
        <v>862</v>
      </c>
      <c r="K173" s="40" t="s">
        <v>428</v>
      </c>
      <c r="M173" s="172" t="s">
        <v>762</v>
      </c>
    </row>
    <row r="174" spans="1:13">
      <c r="A174" s="206">
        <v>171</v>
      </c>
      <c r="B174" s="242"/>
      <c r="C174" s="242"/>
      <c r="D174" s="243"/>
      <c r="E174" s="20" t="s">
        <v>280</v>
      </c>
      <c r="F174" s="20"/>
      <c r="G174" s="38" t="s">
        <v>433</v>
      </c>
      <c r="H174" s="69"/>
      <c r="I174" s="39" t="s">
        <v>432</v>
      </c>
      <c r="J174" s="55"/>
      <c r="K174" s="40" t="s">
        <v>428</v>
      </c>
      <c r="M174" s="172" t="s">
        <v>762</v>
      </c>
    </row>
    <row r="175" spans="1:13">
      <c r="A175" s="206">
        <v>172</v>
      </c>
      <c r="B175" s="242"/>
      <c r="C175" s="242"/>
      <c r="D175" s="243"/>
      <c r="E175" s="20" t="s">
        <v>281</v>
      </c>
      <c r="F175" s="20"/>
      <c r="G175" s="38" t="s">
        <v>433</v>
      </c>
      <c r="H175" s="69"/>
      <c r="I175" s="39" t="s">
        <v>432</v>
      </c>
      <c r="J175" s="55"/>
      <c r="K175" s="40" t="s">
        <v>428</v>
      </c>
      <c r="M175" s="172" t="s">
        <v>762</v>
      </c>
    </row>
    <row r="176" spans="1:13">
      <c r="A176" s="206">
        <v>173</v>
      </c>
      <c r="B176" s="242"/>
      <c r="C176" s="242"/>
      <c r="D176" s="243"/>
      <c r="E176" s="20" t="s">
        <v>282</v>
      </c>
      <c r="F176" s="20"/>
      <c r="G176" s="38" t="s">
        <v>433</v>
      </c>
      <c r="H176" s="69"/>
      <c r="I176" s="39" t="s">
        <v>432</v>
      </c>
      <c r="J176" s="55"/>
      <c r="K176" s="40" t="s">
        <v>428</v>
      </c>
      <c r="M176" s="172" t="s">
        <v>762</v>
      </c>
    </row>
    <row r="177" spans="1:13">
      <c r="A177" s="206">
        <v>174</v>
      </c>
      <c r="B177" s="242"/>
      <c r="C177" s="242"/>
      <c r="D177" s="243"/>
      <c r="E177" s="20" t="s">
        <v>283</v>
      </c>
      <c r="F177" s="20"/>
      <c r="G177" s="38" t="s">
        <v>433</v>
      </c>
      <c r="H177" s="69"/>
      <c r="I177" s="39" t="s">
        <v>432</v>
      </c>
      <c r="J177" s="55"/>
      <c r="K177" s="40" t="s">
        <v>428</v>
      </c>
      <c r="M177" s="172" t="s">
        <v>762</v>
      </c>
    </row>
    <row r="178" spans="1:13">
      <c r="A178" s="206">
        <v>175</v>
      </c>
      <c r="B178" s="242"/>
      <c r="C178" s="242"/>
      <c r="D178" s="243"/>
      <c r="E178" s="20" t="s">
        <v>284</v>
      </c>
      <c r="F178" s="20"/>
      <c r="G178" s="38" t="s">
        <v>433</v>
      </c>
      <c r="H178" s="69"/>
      <c r="I178" s="39" t="s">
        <v>432</v>
      </c>
      <c r="J178" s="55"/>
      <c r="K178" s="40" t="s">
        <v>428</v>
      </c>
      <c r="M178" s="172" t="s">
        <v>762</v>
      </c>
    </row>
    <row r="179" spans="1:13">
      <c r="A179" s="206">
        <v>176</v>
      </c>
      <c r="B179" s="242"/>
      <c r="C179" s="242"/>
      <c r="D179" s="243"/>
      <c r="E179" s="20" t="s">
        <v>285</v>
      </c>
      <c r="F179" s="20"/>
      <c r="G179" s="38" t="s">
        <v>433</v>
      </c>
      <c r="H179" s="69"/>
      <c r="I179" s="39" t="s">
        <v>432</v>
      </c>
      <c r="J179" s="55"/>
      <c r="K179" s="40" t="s">
        <v>428</v>
      </c>
      <c r="M179" s="172" t="s">
        <v>762</v>
      </c>
    </row>
    <row r="180" spans="1:13">
      <c r="A180" s="206">
        <v>177</v>
      </c>
      <c r="B180" s="242"/>
      <c r="C180" s="242"/>
      <c r="D180" s="243"/>
      <c r="E180" s="20" t="s">
        <v>286</v>
      </c>
      <c r="F180" s="20"/>
      <c r="G180" s="38" t="s">
        <v>433</v>
      </c>
      <c r="H180" s="69"/>
      <c r="I180" s="39" t="s">
        <v>432</v>
      </c>
      <c r="J180" s="55"/>
      <c r="K180" s="40" t="s">
        <v>428</v>
      </c>
      <c r="M180" s="172" t="s">
        <v>762</v>
      </c>
    </row>
    <row r="181" spans="1:13">
      <c r="A181" s="206">
        <v>178</v>
      </c>
      <c r="B181" s="242"/>
      <c r="C181" s="242"/>
      <c r="D181" s="243"/>
      <c r="E181" s="20" t="s">
        <v>287</v>
      </c>
      <c r="F181" s="20"/>
      <c r="G181" s="38" t="s">
        <v>433</v>
      </c>
      <c r="H181" s="69"/>
      <c r="I181" s="39" t="s">
        <v>432</v>
      </c>
      <c r="J181" s="55"/>
      <c r="K181" s="40" t="s">
        <v>428</v>
      </c>
      <c r="M181" s="172" t="s">
        <v>762</v>
      </c>
    </row>
    <row r="182" spans="1:13">
      <c r="A182" s="206">
        <v>179</v>
      </c>
      <c r="B182" s="242"/>
      <c r="C182" s="242"/>
      <c r="D182" s="243"/>
      <c r="E182" s="20" t="s">
        <v>288</v>
      </c>
      <c r="F182" s="20"/>
      <c r="G182" s="38" t="s">
        <v>433</v>
      </c>
      <c r="H182" s="69"/>
      <c r="I182" s="39" t="s">
        <v>432</v>
      </c>
      <c r="J182" s="55"/>
      <c r="K182" s="40" t="s">
        <v>428</v>
      </c>
      <c r="M182" s="172" t="s">
        <v>762</v>
      </c>
    </row>
    <row r="183" spans="1:13">
      <c r="A183" s="206">
        <v>180</v>
      </c>
      <c r="B183" s="242"/>
      <c r="C183" s="242"/>
      <c r="D183" s="243"/>
      <c r="E183" s="20" t="s">
        <v>289</v>
      </c>
      <c r="F183" s="20"/>
      <c r="G183" s="38" t="s">
        <v>433</v>
      </c>
      <c r="H183" s="69"/>
      <c r="I183" s="39" t="s">
        <v>432</v>
      </c>
      <c r="J183" s="55"/>
      <c r="K183" s="40" t="s">
        <v>428</v>
      </c>
      <c r="M183" s="172" t="s">
        <v>762</v>
      </c>
    </row>
    <row r="184" spans="1:13">
      <c r="A184" s="206">
        <v>181</v>
      </c>
      <c r="B184" s="242"/>
      <c r="C184" s="242"/>
      <c r="D184" s="243"/>
      <c r="E184" s="20" t="s">
        <v>354</v>
      </c>
      <c r="F184" s="20"/>
      <c r="G184" s="38" t="s">
        <v>433</v>
      </c>
      <c r="H184" s="69"/>
      <c r="I184" s="39" t="s">
        <v>432</v>
      </c>
      <c r="J184" s="55"/>
      <c r="K184" s="40" t="s">
        <v>428</v>
      </c>
      <c r="M184" s="172" t="s">
        <v>762</v>
      </c>
    </row>
    <row r="185" spans="1:13">
      <c r="A185" s="206">
        <v>182</v>
      </c>
      <c r="B185" s="242"/>
      <c r="C185" s="242"/>
      <c r="D185" s="243"/>
      <c r="E185" s="20" t="s">
        <v>290</v>
      </c>
      <c r="F185" s="20"/>
      <c r="G185" s="38" t="s">
        <v>433</v>
      </c>
      <c r="H185" s="69"/>
      <c r="I185" s="39" t="s">
        <v>432</v>
      </c>
      <c r="J185" s="55"/>
      <c r="K185" s="40" t="s">
        <v>428</v>
      </c>
      <c r="M185" s="172" t="s">
        <v>762</v>
      </c>
    </row>
    <row r="186" spans="1:13">
      <c r="A186" s="206">
        <v>183</v>
      </c>
      <c r="B186" s="242"/>
      <c r="C186" s="242"/>
      <c r="D186" s="243"/>
      <c r="E186" s="20" t="s">
        <v>291</v>
      </c>
      <c r="F186" s="20"/>
      <c r="G186" s="38" t="s">
        <v>433</v>
      </c>
      <c r="H186" s="69"/>
      <c r="I186" s="39" t="s">
        <v>432</v>
      </c>
      <c r="J186" s="55"/>
      <c r="K186" s="40" t="s">
        <v>428</v>
      </c>
      <c r="M186" s="172" t="s">
        <v>762</v>
      </c>
    </row>
    <row r="187" spans="1:13">
      <c r="A187" s="206">
        <v>184</v>
      </c>
      <c r="B187" s="242"/>
      <c r="C187" s="242"/>
      <c r="D187" s="243"/>
      <c r="E187" s="20" t="s">
        <v>292</v>
      </c>
      <c r="F187" s="20"/>
      <c r="G187" s="38" t="s">
        <v>433</v>
      </c>
      <c r="H187" s="69"/>
      <c r="I187" s="39" t="s">
        <v>432</v>
      </c>
      <c r="J187" s="55"/>
      <c r="K187" s="40" t="s">
        <v>428</v>
      </c>
      <c r="M187" s="172" t="s">
        <v>762</v>
      </c>
    </row>
    <row r="188" spans="1:13">
      <c r="A188" s="206">
        <v>185</v>
      </c>
      <c r="B188" s="242"/>
      <c r="C188" s="242"/>
      <c r="D188" s="243"/>
      <c r="E188" s="20" t="s">
        <v>293</v>
      </c>
      <c r="F188" s="20"/>
      <c r="G188" s="38" t="s">
        <v>433</v>
      </c>
      <c r="H188" s="69"/>
      <c r="I188" s="39" t="s">
        <v>432</v>
      </c>
      <c r="J188" s="55"/>
      <c r="K188" s="40" t="s">
        <v>428</v>
      </c>
      <c r="M188" s="172" t="s">
        <v>762</v>
      </c>
    </row>
    <row r="189" spans="1:13">
      <c r="A189" s="206">
        <v>186</v>
      </c>
      <c r="B189" s="242"/>
      <c r="C189" s="242"/>
      <c r="D189" s="243"/>
      <c r="E189" s="20" t="s">
        <v>294</v>
      </c>
      <c r="F189" s="20"/>
      <c r="G189" s="38" t="s">
        <v>433</v>
      </c>
      <c r="H189" s="69"/>
      <c r="I189" s="39" t="s">
        <v>432</v>
      </c>
      <c r="J189" s="55"/>
      <c r="K189" s="40" t="s">
        <v>428</v>
      </c>
      <c r="M189" s="172" t="s">
        <v>762</v>
      </c>
    </row>
    <row r="190" spans="1:13">
      <c r="A190" s="206">
        <v>187</v>
      </c>
      <c r="B190" s="242"/>
      <c r="C190" s="242"/>
      <c r="D190" s="253" t="s">
        <v>295</v>
      </c>
      <c r="E190" s="31" t="s">
        <v>376</v>
      </c>
      <c r="F190" s="36" t="s">
        <v>440</v>
      </c>
      <c r="G190" s="38" t="s">
        <v>437</v>
      </c>
      <c r="H190" s="69"/>
      <c r="I190" s="39" t="s">
        <v>437</v>
      </c>
      <c r="J190" s="55"/>
      <c r="K190" s="40" t="s">
        <v>437</v>
      </c>
      <c r="M190" s="172" t="s">
        <v>762</v>
      </c>
    </row>
    <row r="191" spans="1:13">
      <c r="A191" s="206">
        <v>188</v>
      </c>
      <c r="B191" s="242"/>
      <c r="C191" s="242"/>
      <c r="D191" s="253"/>
      <c r="E191" s="31" t="s">
        <v>296</v>
      </c>
      <c r="F191" s="36" t="s">
        <v>440</v>
      </c>
      <c r="G191" s="38" t="s">
        <v>437</v>
      </c>
      <c r="H191" s="69"/>
      <c r="I191" s="39" t="s">
        <v>437</v>
      </c>
      <c r="J191" s="55"/>
      <c r="K191" s="40" t="s">
        <v>437</v>
      </c>
      <c r="M191" s="172" t="s">
        <v>762</v>
      </c>
    </row>
    <row r="192" spans="1:13">
      <c r="A192" s="206">
        <v>189</v>
      </c>
      <c r="B192" s="242"/>
      <c r="C192" s="242"/>
      <c r="D192" s="253"/>
      <c r="E192" s="31" t="s">
        <v>377</v>
      </c>
      <c r="F192" s="36" t="s">
        <v>440</v>
      </c>
      <c r="G192" s="38" t="s">
        <v>437</v>
      </c>
      <c r="H192" s="69"/>
      <c r="I192" s="39" t="s">
        <v>437</v>
      </c>
      <c r="J192" s="55"/>
      <c r="K192" s="40" t="s">
        <v>437</v>
      </c>
      <c r="M192" s="172" t="s">
        <v>762</v>
      </c>
    </row>
    <row r="193" spans="1:13">
      <c r="A193" s="206">
        <v>190</v>
      </c>
      <c r="B193" s="242"/>
      <c r="C193" s="242"/>
      <c r="D193" s="241" t="s">
        <v>297</v>
      </c>
      <c r="E193" s="20" t="s">
        <v>298</v>
      </c>
      <c r="F193" s="20"/>
      <c r="G193" s="38" t="s">
        <v>433</v>
      </c>
      <c r="H193" s="69"/>
      <c r="I193" s="39" t="s">
        <v>432</v>
      </c>
      <c r="J193" s="55"/>
      <c r="K193" s="40" t="s">
        <v>428</v>
      </c>
      <c r="M193" s="172" t="s">
        <v>762</v>
      </c>
    </row>
    <row r="194" spans="1:13">
      <c r="A194" s="206">
        <v>191</v>
      </c>
      <c r="B194" s="242"/>
      <c r="C194" s="242"/>
      <c r="D194" s="241"/>
      <c r="E194" s="20" t="s">
        <v>299</v>
      </c>
      <c r="F194" s="20"/>
      <c r="G194" s="38" t="s">
        <v>433</v>
      </c>
      <c r="H194" s="69"/>
      <c r="I194" s="39" t="s">
        <v>432</v>
      </c>
      <c r="J194" s="55"/>
      <c r="K194" s="40" t="s">
        <v>428</v>
      </c>
      <c r="M194" s="172" t="s">
        <v>762</v>
      </c>
    </row>
    <row r="195" spans="1:13">
      <c r="A195" s="206">
        <v>192</v>
      </c>
      <c r="B195" s="242"/>
      <c r="C195" s="242"/>
      <c r="D195" s="241"/>
      <c r="E195" s="20" t="s">
        <v>300</v>
      </c>
      <c r="F195" s="20"/>
      <c r="G195" s="38" t="s">
        <v>433</v>
      </c>
      <c r="H195" s="69"/>
      <c r="I195" s="39" t="s">
        <v>432</v>
      </c>
      <c r="J195" s="55"/>
      <c r="K195" s="40" t="s">
        <v>428</v>
      </c>
      <c r="M195" s="172" t="s">
        <v>762</v>
      </c>
    </row>
    <row r="196" spans="1:13">
      <c r="A196" s="206">
        <v>193</v>
      </c>
      <c r="B196" s="242"/>
      <c r="C196" s="242"/>
      <c r="D196" s="241"/>
      <c r="E196" s="20" t="s">
        <v>301</v>
      </c>
      <c r="F196" s="20"/>
      <c r="G196" s="38" t="s">
        <v>433</v>
      </c>
      <c r="H196" s="69"/>
      <c r="I196" s="39" t="s">
        <v>432</v>
      </c>
      <c r="J196" s="55"/>
      <c r="K196" s="40" t="s">
        <v>428</v>
      </c>
      <c r="M196" s="172" t="s">
        <v>762</v>
      </c>
    </row>
    <row r="197" spans="1:13">
      <c r="A197" s="206">
        <v>194</v>
      </c>
      <c r="B197" s="242"/>
      <c r="C197" s="242"/>
      <c r="D197" s="241"/>
      <c r="E197" s="20" t="s">
        <v>302</v>
      </c>
      <c r="F197" s="20"/>
      <c r="G197" s="38" t="s">
        <v>433</v>
      </c>
      <c r="H197" s="69"/>
      <c r="I197" s="39" t="s">
        <v>432</v>
      </c>
      <c r="J197" s="55"/>
      <c r="K197" s="40" t="s">
        <v>428</v>
      </c>
      <c r="M197" s="172" t="s">
        <v>762</v>
      </c>
    </row>
    <row r="198" spans="1:13">
      <c r="A198" s="206">
        <v>195</v>
      </c>
      <c r="B198" s="242"/>
      <c r="C198" s="242"/>
      <c r="D198" s="241"/>
      <c r="E198" s="20" t="s">
        <v>303</v>
      </c>
      <c r="F198" s="20"/>
      <c r="G198" s="38" t="s">
        <v>433</v>
      </c>
      <c r="H198" s="69"/>
      <c r="I198" s="39" t="s">
        <v>432</v>
      </c>
      <c r="J198" s="55"/>
      <c r="K198" s="40" t="s">
        <v>428</v>
      </c>
      <c r="M198" s="172" t="s">
        <v>762</v>
      </c>
    </row>
    <row r="199" spans="1:13">
      <c r="A199" s="206">
        <v>196</v>
      </c>
      <c r="B199" s="242"/>
      <c r="C199" s="242"/>
      <c r="D199" s="241"/>
      <c r="E199" s="20" t="s">
        <v>304</v>
      </c>
      <c r="F199" s="20"/>
      <c r="G199" s="38" t="s">
        <v>433</v>
      </c>
      <c r="H199" s="69"/>
      <c r="I199" s="39" t="s">
        <v>432</v>
      </c>
      <c r="J199" s="55"/>
      <c r="K199" s="40" t="s">
        <v>428</v>
      </c>
      <c r="M199" s="172" t="s">
        <v>762</v>
      </c>
    </row>
    <row r="200" spans="1:13">
      <c r="A200" s="206">
        <v>197</v>
      </c>
      <c r="B200" s="242"/>
      <c r="C200" s="242"/>
      <c r="D200" s="241"/>
      <c r="E200" s="20" t="s">
        <v>305</v>
      </c>
      <c r="F200" s="20"/>
      <c r="G200" s="38" t="s">
        <v>433</v>
      </c>
      <c r="H200" s="69"/>
      <c r="I200" s="39" t="s">
        <v>432</v>
      </c>
      <c r="J200" s="55"/>
      <c r="K200" s="40" t="s">
        <v>428</v>
      </c>
      <c r="M200" s="172" t="s">
        <v>762</v>
      </c>
    </row>
    <row r="201" spans="1:13">
      <c r="A201" s="206">
        <v>198</v>
      </c>
      <c r="B201" s="242"/>
      <c r="C201" s="242"/>
      <c r="D201" s="241"/>
      <c r="E201" s="20" t="s">
        <v>306</v>
      </c>
      <c r="F201" s="20"/>
      <c r="G201" s="38" t="s">
        <v>433</v>
      </c>
      <c r="H201" s="69"/>
      <c r="I201" s="39" t="s">
        <v>432</v>
      </c>
      <c r="J201" s="55"/>
      <c r="K201" s="40" t="s">
        <v>428</v>
      </c>
      <c r="M201" s="172" t="s">
        <v>762</v>
      </c>
    </row>
    <row r="202" spans="1:13">
      <c r="A202" s="206">
        <v>199</v>
      </c>
      <c r="B202" s="242"/>
      <c r="C202" s="242"/>
      <c r="D202" s="241"/>
      <c r="E202" s="20" t="s">
        <v>307</v>
      </c>
      <c r="F202" s="20"/>
      <c r="G202" s="38" t="s">
        <v>433</v>
      </c>
      <c r="H202" s="69"/>
      <c r="I202" s="39" t="s">
        <v>432</v>
      </c>
      <c r="J202" s="55"/>
      <c r="K202" s="40" t="s">
        <v>428</v>
      </c>
      <c r="M202" s="172" t="s">
        <v>762</v>
      </c>
    </row>
    <row r="203" spans="1:13">
      <c r="A203" s="206">
        <v>200</v>
      </c>
      <c r="B203" s="242"/>
      <c r="C203" s="242"/>
      <c r="D203" s="241"/>
      <c r="E203" s="20" t="s">
        <v>308</v>
      </c>
      <c r="F203" s="20"/>
      <c r="G203" s="38" t="s">
        <v>433</v>
      </c>
      <c r="H203" s="69"/>
      <c r="I203" s="39" t="s">
        <v>432</v>
      </c>
      <c r="J203" s="55"/>
      <c r="K203" s="40" t="s">
        <v>428</v>
      </c>
      <c r="M203" s="172" t="s">
        <v>762</v>
      </c>
    </row>
    <row r="204" spans="1:13">
      <c r="A204" s="206">
        <v>201</v>
      </c>
      <c r="B204" s="242"/>
      <c r="C204" s="242"/>
      <c r="D204" s="241"/>
      <c r="E204" s="20" t="s">
        <v>309</v>
      </c>
      <c r="F204" s="20"/>
      <c r="G204" s="38" t="s">
        <v>433</v>
      </c>
      <c r="H204" s="69"/>
      <c r="I204" s="39" t="s">
        <v>432</v>
      </c>
      <c r="J204" s="55"/>
      <c r="K204" s="40" t="s">
        <v>428</v>
      </c>
      <c r="M204" s="172" t="s">
        <v>762</v>
      </c>
    </row>
    <row r="205" spans="1:13">
      <c r="A205" s="206">
        <v>202</v>
      </c>
      <c r="B205" s="242"/>
      <c r="C205" s="242"/>
      <c r="D205" s="241"/>
      <c r="E205" s="22" t="s">
        <v>310</v>
      </c>
      <c r="F205" s="23"/>
      <c r="G205" s="38" t="s">
        <v>433</v>
      </c>
      <c r="H205" s="69"/>
      <c r="I205" s="39" t="s">
        <v>432</v>
      </c>
      <c r="J205" s="55"/>
      <c r="K205" s="40" t="s">
        <v>428</v>
      </c>
      <c r="M205" s="172" t="s">
        <v>762</v>
      </c>
    </row>
    <row r="206" spans="1:13">
      <c r="A206" s="206">
        <v>203</v>
      </c>
      <c r="B206" s="242"/>
      <c r="C206" s="242"/>
      <c r="D206" s="241"/>
      <c r="E206" s="22" t="s">
        <v>311</v>
      </c>
      <c r="F206" s="23"/>
      <c r="G206" s="38" t="s">
        <v>433</v>
      </c>
      <c r="H206" s="69"/>
      <c r="I206" s="39" t="s">
        <v>432</v>
      </c>
      <c r="J206" s="55"/>
      <c r="K206" s="40" t="s">
        <v>428</v>
      </c>
      <c r="M206" s="172" t="s">
        <v>762</v>
      </c>
    </row>
    <row r="207" spans="1:13">
      <c r="A207" s="206">
        <v>204</v>
      </c>
      <c r="B207" s="242"/>
      <c r="C207" s="242"/>
      <c r="D207" s="241"/>
      <c r="E207" s="22" t="s">
        <v>312</v>
      </c>
      <c r="F207" s="23"/>
      <c r="G207" s="38" t="s">
        <v>433</v>
      </c>
      <c r="H207" s="69"/>
      <c r="I207" s="39" t="s">
        <v>432</v>
      </c>
      <c r="J207" s="55"/>
      <c r="K207" s="40" t="s">
        <v>428</v>
      </c>
      <c r="M207" s="172" t="s">
        <v>762</v>
      </c>
    </row>
    <row r="208" spans="1:13">
      <c r="A208" s="206">
        <v>205</v>
      </c>
      <c r="B208" s="242"/>
      <c r="C208" s="242"/>
      <c r="D208" s="241"/>
      <c r="E208" s="20" t="s">
        <v>313</v>
      </c>
      <c r="F208" s="20"/>
      <c r="G208" s="38" t="s">
        <v>433</v>
      </c>
      <c r="H208" s="69"/>
      <c r="I208" s="39" t="s">
        <v>432</v>
      </c>
      <c r="J208" s="55"/>
      <c r="K208" s="40" t="s">
        <v>428</v>
      </c>
      <c r="M208" s="172" t="s">
        <v>762</v>
      </c>
    </row>
    <row r="209" spans="1:13">
      <c r="A209" s="206">
        <v>206</v>
      </c>
      <c r="B209" s="242"/>
      <c r="C209" s="242" t="s">
        <v>314</v>
      </c>
      <c r="D209" s="254" t="s">
        <v>387</v>
      </c>
      <c r="E209" s="25" t="s">
        <v>286</v>
      </c>
      <c r="F209" s="25" t="s">
        <v>390</v>
      </c>
      <c r="G209" s="38" t="s">
        <v>433</v>
      </c>
      <c r="H209" s="69"/>
      <c r="I209" s="39" t="s">
        <v>432</v>
      </c>
      <c r="J209" s="55"/>
      <c r="K209" s="40" t="s">
        <v>428</v>
      </c>
      <c r="M209" s="172" t="s">
        <v>762</v>
      </c>
    </row>
    <row r="210" spans="1:13">
      <c r="A210" s="206">
        <v>207</v>
      </c>
      <c r="B210" s="242"/>
      <c r="C210" s="242"/>
      <c r="D210" s="254"/>
      <c r="E210" s="28" t="s">
        <v>389</v>
      </c>
      <c r="F210" s="25"/>
      <c r="G210" s="38" t="s">
        <v>433</v>
      </c>
      <c r="H210" s="69"/>
      <c r="I210" s="39" t="s">
        <v>432</v>
      </c>
      <c r="J210" s="55"/>
      <c r="K210" s="40" t="s">
        <v>429</v>
      </c>
      <c r="M210" s="172" t="s">
        <v>762</v>
      </c>
    </row>
    <row r="211" spans="1:13">
      <c r="A211" s="206">
        <v>208</v>
      </c>
      <c r="B211" s="242"/>
      <c r="C211" s="242"/>
      <c r="D211" s="254"/>
      <c r="E211" s="28" t="s">
        <v>388</v>
      </c>
      <c r="F211" s="25"/>
      <c r="G211" s="38" t="s">
        <v>433</v>
      </c>
      <c r="H211" s="69"/>
      <c r="I211" s="39" t="s">
        <v>432</v>
      </c>
      <c r="J211" s="55"/>
      <c r="K211" s="40" t="s">
        <v>429</v>
      </c>
      <c r="M211" s="172" t="s">
        <v>762</v>
      </c>
    </row>
    <row r="212" spans="1:13" ht="24">
      <c r="A212" s="206">
        <v>209</v>
      </c>
      <c r="B212" s="242"/>
      <c r="C212" s="242"/>
      <c r="D212" s="254"/>
      <c r="E212" s="28" t="s">
        <v>391</v>
      </c>
      <c r="F212" s="25" t="s">
        <v>392</v>
      </c>
      <c r="G212" s="38" t="s">
        <v>433</v>
      </c>
      <c r="H212" s="69"/>
      <c r="I212" s="39" t="s">
        <v>432</v>
      </c>
      <c r="J212" s="55"/>
      <c r="K212" s="40" t="s">
        <v>429</v>
      </c>
      <c r="M212" s="172" t="s">
        <v>762</v>
      </c>
    </row>
    <row r="213" spans="1:13" ht="24">
      <c r="A213" s="206">
        <v>210</v>
      </c>
      <c r="B213" s="242"/>
      <c r="C213" s="242" t="s">
        <v>396</v>
      </c>
      <c r="D213" s="254" t="s">
        <v>397</v>
      </c>
      <c r="E213" s="29" t="s">
        <v>286</v>
      </c>
      <c r="F213" s="25" t="s">
        <v>398</v>
      </c>
      <c r="G213" s="38" t="s">
        <v>433</v>
      </c>
      <c r="H213" s="69"/>
      <c r="I213" s="39" t="s">
        <v>432</v>
      </c>
      <c r="J213" s="55"/>
      <c r="K213" s="40" t="s">
        <v>429</v>
      </c>
      <c r="M213" s="172" t="s">
        <v>762</v>
      </c>
    </row>
    <row r="214" spans="1:13">
      <c r="A214" s="206">
        <v>211</v>
      </c>
      <c r="B214" s="242"/>
      <c r="C214" s="242"/>
      <c r="D214" s="254"/>
      <c r="E214" s="28" t="s">
        <v>399</v>
      </c>
      <c r="F214" s="25"/>
      <c r="G214" s="38" t="s">
        <v>433</v>
      </c>
      <c r="H214" s="69"/>
      <c r="I214" s="39" t="s">
        <v>432</v>
      </c>
      <c r="J214" s="55"/>
      <c r="K214" s="40" t="s">
        <v>429</v>
      </c>
      <c r="M214" s="172" t="s">
        <v>762</v>
      </c>
    </row>
    <row r="215" spans="1:13">
      <c r="A215" s="206">
        <v>212</v>
      </c>
      <c r="B215" s="242"/>
      <c r="C215" s="242"/>
      <c r="D215" s="254"/>
      <c r="E215" s="28" t="s">
        <v>386</v>
      </c>
      <c r="F215" s="25"/>
      <c r="G215" s="38" t="s">
        <v>433</v>
      </c>
      <c r="H215" s="69"/>
      <c r="I215" s="39" t="s">
        <v>432</v>
      </c>
      <c r="J215" s="55"/>
      <c r="K215" s="40" t="s">
        <v>429</v>
      </c>
      <c r="M215" s="172" t="s">
        <v>762</v>
      </c>
    </row>
    <row r="216" spans="1:13">
      <c r="A216" s="206">
        <v>213</v>
      </c>
      <c r="B216" s="242"/>
      <c r="C216" s="242"/>
      <c r="D216" s="254"/>
      <c r="E216" s="28" t="s">
        <v>400</v>
      </c>
      <c r="F216" s="25"/>
      <c r="G216" s="38" t="s">
        <v>433</v>
      </c>
      <c r="H216" s="69"/>
      <c r="I216" s="39" t="s">
        <v>432</v>
      </c>
      <c r="J216" s="55"/>
      <c r="K216" s="40" t="s">
        <v>429</v>
      </c>
      <c r="M216" s="172" t="s">
        <v>762</v>
      </c>
    </row>
    <row r="217" spans="1:13" ht="24">
      <c r="A217" s="206">
        <v>214</v>
      </c>
      <c r="B217" s="242"/>
      <c r="C217" s="242" t="s">
        <v>315</v>
      </c>
      <c r="D217" s="254" t="s">
        <v>316</v>
      </c>
      <c r="E217" s="20" t="s">
        <v>317</v>
      </c>
      <c r="F217" s="112" t="s">
        <v>631</v>
      </c>
      <c r="G217" s="38" t="s">
        <v>435</v>
      </c>
      <c r="H217" s="69"/>
      <c r="I217" s="140" t="s">
        <v>468</v>
      </c>
      <c r="J217" s="141">
        <v>42533</v>
      </c>
      <c r="K217" s="40" t="s">
        <v>428</v>
      </c>
      <c r="L217" s="132" t="s">
        <v>626</v>
      </c>
      <c r="M217" s="172" t="s">
        <v>762</v>
      </c>
    </row>
    <row r="218" spans="1:13">
      <c r="A218" s="206">
        <v>215</v>
      </c>
      <c r="B218" s="242"/>
      <c r="C218" s="242"/>
      <c r="D218" s="254"/>
      <c r="E218" s="114" t="s">
        <v>625</v>
      </c>
      <c r="F218" s="114" t="s">
        <v>624</v>
      </c>
      <c r="G218" s="38" t="s">
        <v>435</v>
      </c>
      <c r="H218" s="69"/>
      <c r="I218" s="127" t="s">
        <v>627</v>
      </c>
      <c r="J218" s="55"/>
      <c r="K218" s="40" t="s">
        <v>428</v>
      </c>
      <c r="M218" s="172" t="s">
        <v>762</v>
      </c>
    </row>
    <row r="219" spans="1:13">
      <c r="A219" s="206">
        <v>216</v>
      </c>
      <c r="B219" s="242"/>
      <c r="C219" s="242"/>
      <c r="D219" s="254"/>
      <c r="E219" s="30" t="s">
        <v>394</v>
      </c>
      <c r="F219" s="25" t="s">
        <v>395</v>
      </c>
      <c r="G219" s="38" t="s">
        <v>435</v>
      </c>
      <c r="H219" s="69"/>
      <c r="I219" s="140" t="s">
        <v>468</v>
      </c>
      <c r="J219" s="141">
        <v>42533</v>
      </c>
      <c r="K219" s="40" t="s">
        <v>429</v>
      </c>
      <c r="L219" s="132" t="s">
        <v>626</v>
      </c>
      <c r="M219" s="172" t="s">
        <v>762</v>
      </c>
    </row>
    <row r="220" spans="1:13">
      <c r="A220" s="206">
        <v>217</v>
      </c>
      <c r="B220" s="242"/>
      <c r="C220" s="242"/>
      <c r="D220" s="254"/>
      <c r="E220" s="31" t="s">
        <v>393</v>
      </c>
      <c r="F220" s="36" t="s">
        <v>439</v>
      </c>
      <c r="G220" s="38"/>
      <c r="H220" s="69"/>
      <c r="I220" s="127" t="s">
        <v>627</v>
      </c>
      <c r="J220" s="55"/>
      <c r="K220" s="42"/>
      <c r="M220" s="172" t="s">
        <v>762</v>
      </c>
    </row>
    <row r="221" spans="1:13">
      <c r="A221" s="206">
        <v>218</v>
      </c>
      <c r="B221" s="242"/>
      <c r="C221" s="242"/>
      <c r="D221" s="254"/>
      <c r="E221" s="32" t="s">
        <v>318</v>
      </c>
      <c r="F221" s="36" t="s">
        <v>395</v>
      </c>
      <c r="G221" s="38" t="s">
        <v>435</v>
      </c>
      <c r="H221" s="69"/>
      <c r="I221" s="140" t="s">
        <v>468</v>
      </c>
      <c r="J221" s="141">
        <v>42533</v>
      </c>
      <c r="K221" s="40" t="s">
        <v>428</v>
      </c>
      <c r="L221" s="132" t="s">
        <v>626</v>
      </c>
      <c r="M221" s="172" t="s">
        <v>762</v>
      </c>
    </row>
    <row r="222" spans="1:13">
      <c r="A222" s="206">
        <v>219</v>
      </c>
      <c r="B222" s="242"/>
      <c r="C222" s="242"/>
      <c r="D222" s="254"/>
      <c r="E222" s="31" t="s">
        <v>401</v>
      </c>
      <c r="F222" s="36" t="s">
        <v>439</v>
      </c>
      <c r="G222" s="38"/>
      <c r="H222" s="69"/>
      <c r="I222" s="127" t="s">
        <v>627</v>
      </c>
      <c r="J222" s="55"/>
      <c r="K222" s="42"/>
      <c r="M222" s="172" t="s">
        <v>762</v>
      </c>
    </row>
    <row r="223" spans="1:13">
      <c r="A223" s="206">
        <v>220</v>
      </c>
      <c r="B223" s="242"/>
      <c r="C223" s="242"/>
      <c r="D223" s="254"/>
      <c r="E223" s="31" t="s">
        <v>402</v>
      </c>
      <c r="F223" s="36" t="s">
        <v>439</v>
      </c>
      <c r="G223" s="38"/>
      <c r="H223" s="69"/>
      <c r="I223" s="127" t="s">
        <v>627</v>
      </c>
      <c r="J223" s="55"/>
      <c r="K223" s="42"/>
      <c r="M223" s="172" t="s">
        <v>762</v>
      </c>
    </row>
    <row r="224" spans="1:13">
      <c r="A224" s="206">
        <v>221</v>
      </c>
      <c r="B224" s="242"/>
      <c r="C224" s="242" t="s">
        <v>643</v>
      </c>
      <c r="D224" s="241" t="s">
        <v>643</v>
      </c>
      <c r="E224" s="126" t="s">
        <v>644</v>
      </c>
      <c r="F224" s="126" t="s">
        <v>646</v>
      </c>
      <c r="G224" s="38" t="s">
        <v>434</v>
      </c>
      <c r="H224" s="69"/>
      <c r="I224" s="39" t="s">
        <v>432</v>
      </c>
      <c r="J224" s="260" t="s">
        <v>863</v>
      </c>
      <c r="K224" s="40" t="s">
        <v>429</v>
      </c>
      <c r="M224" s="172" t="s">
        <v>762</v>
      </c>
    </row>
    <row r="225" spans="1:13">
      <c r="A225" s="206">
        <v>222</v>
      </c>
      <c r="B225" s="242"/>
      <c r="C225" s="242"/>
      <c r="D225" s="241"/>
      <c r="E225" s="126" t="s">
        <v>645</v>
      </c>
      <c r="F225" s="126" t="s">
        <v>646</v>
      </c>
      <c r="G225" s="38" t="s">
        <v>434</v>
      </c>
      <c r="H225" s="69"/>
      <c r="I225" s="39" t="s">
        <v>432</v>
      </c>
      <c r="J225" s="260" t="s">
        <v>862</v>
      </c>
      <c r="K225" s="40" t="s">
        <v>429</v>
      </c>
      <c r="M225" s="172" t="s">
        <v>762</v>
      </c>
    </row>
    <row r="226" spans="1:13">
      <c r="A226" s="206">
        <v>223</v>
      </c>
      <c r="B226" s="242"/>
      <c r="C226" s="242" t="s">
        <v>319</v>
      </c>
      <c r="D226" s="241" t="s">
        <v>319</v>
      </c>
      <c r="E226" s="20" t="s">
        <v>320</v>
      </c>
      <c r="F226" s="233"/>
      <c r="G226" s="38" t="s">
        <v>434</v>
      </c>
      <c r="H226" s="69"/>
      <c r="I226" s="39" t="s">
        <v>432</v>
      </c>
      <c r="J226" s="260" t="s">
        <v>861</v>
      </c>
      <c r="K226" s="40" t="s">
        <v>428</v>
      </c>
      <c r="M226" s="172" t="s">
        <v>762</v>
      </c>
    </row>
    <row r="227" spans="1:13">
      <c r="A227" s="206">
        <v>224</v>
      </c>
      <c r="B227" s="242"/>
      <c r="C227" s="242"/>
      <c r="D227" s="241"/>
      <c r="E227" s="20" t="s">
        <v>321</v>
      </c>
      <c r="F227" s="233" t="s">
        <v>864</v>
      </c>
      <c r="G227" s="38" t="s">
        <v>434</v>
      </c>
      <c r="H227" s="69"/>
      <c r="I227" s="39" t="s">
        <v>432</v>
      </c>
      <c r="J227" s="260" t="s">
        <v>861</v>
      </c>
      <c r="K227" s="40" t="s">
        <v>428</v>
      </c>
      <c r="M227" s="172" t="s">
        <v>762</v>
      </c>
    </row>
    <row r="228" spans="1:13">
      <c r="A228" s="206">
        <v>225</v>
      </c>
      <c r="B228" s="242"/>
      <c r="C228" s="252" t="s">
        <v>642</v>
      </c>
      <c r="D228" s="112" t="s">
        <v>615</v>
      </c>
      <c r="E228" s="20" t="s">
        <v>322</v>
      </c>
      <c r="F228" s="20"/>
      <c r="G228" s="38" t="s">
        <v>434</v>
      </c>
      <c r="H228" s="69"/>
      <c r="I228" s="140" t="s">
        <v>468</v>
      </c>
      <c r="J228" s="128">
        <v>42533</v>
      </c>
      <c r="K228" s="40" t="s">
        <v>428</v>
      </c>
      <c r="L228" s="124" t="s">
        <v>600</v>
      </c>
      <c r="M228" s="172" t="s">
        <v>762</v>
      </c>
    </row>
    <row r="229" spans="1:13" ht="24">
      <c r="A229" s="206">
        <v>226</v>
      </c>
      <c r="B229" s="242"/>
      <c r="C229" s="252"/>
      <c r="D229" s="241" t="s">
        <v>323</v>
      </c>
      <c r="E229" s="20" t="s">
        <v>324</v>
      </c>
      <c r="F229" s="25" t="s">
        <v>403</v>
      </c>
      <c r="G229" s="38" t="s">
        <v>436</v>
      </c>
      <c r="H229" s="69"/>
      <c r="I229" s="140" t="s">
        <v>468</v>
      </c>
      <c r="J229" s="128">
        <v>42533</v>
      </c>
      <c r="K229" s="40" t="s">
        <v>428</v>
      </c>
      <c r="L229" s="124" t="s">
        <v>600</v>
      </c>
      <c r="M229" s="172" t="s">
        <v>762</v>
      </c>
    </row>
    <row r="230" spans="1:13">
      <c r="A230" s="206">
        <v>227</v>
      </c>
      <c r="B230" s="242"/>
      <c r="C230" s="252"/>
      <c r="D230" s="241"/>
      <c r="E230" s="20" t="s">
        <v>325</v>
      </c>
      <c r="F230" s="20"/>
      <c r="G230" s="38" t="s">
        <v>436</v>
      </c>
      <c r="H230" s="69"/>
      <c r="I230" s="140" t="s">
        <v>468</v>
      </c>
      <c r="J230" s="128">
        <v>42533</v>
      </c>
      <c r="K230" s="40" t="s">
        <v>428</v>
      </c>
      <c r="L230" s="124" t="s">
        <v>600</v>
      </c>
      <c r="M230" s="172" t="s">
        <v>762</v>
      </c>
    </row>
    <row r="231" spans="1:13" ht="24">
      <c r="A231" s="206">
        <v>228</v>
      </c>
      <c r="B231" s="242"/>
      <c r="C231" s="252"/>
      <c r="D231" s="241"/>
      <c r="E231" s="20" t="s">
        <v>326</v>
      </c>
      <c r="F231" s="112" t="s">
        <v>617</v>
      </c>
      <c r="G231" s="38" t="s">
        <v>436</v>
      </c>
      <c r="H231" s="69"/>
      <c r="I231" s="140" t="s">
        <v>468</v>
      </c>
      <c r="J231" s="128">
        <v>42533</v>
      </c>
      <c r="K231" s="40" t="s">
        <v>428</v>
      </c>
      <c r="L231" s="124" t="s">
        <v>600</v>
      </c>
      <c r="M231" s="172" t="s">
        <v>762</v>
      </c>
    </row>
    <row r="232" spans="1:13">
      <c r="A232" s="206">
        <v>229</v>
      </c>
      <c r="B232" s="242"/>
      <c r="C232" s="248" t="s">
        <v>405</v>
      </c>
      <c r="D232" s="25" t="s">
        <v>407</v>
      </c>
      <c r="E232" s="25" t="s">
        <v>406</v>
      </c>
      <c r="F232" s="25"/>
      <c r="G232" s="38" t="s">
        <v>436</v>
      </c>
      <c r="H232" s="69"/>
      <c r="I232" s="39" t="s">
        <v>432</v>
      </c>
      <c r="J232" s="55"/>
      <c r="K232" s="40" t="s">
        <v>428</v>
      </c>
      <c r="M232" s="172" t="s">
        <v>762</v>
      </c>
    </row>
    <row r="233" spans="1:13">
      <c r="A233" s="206">
        <v>230</v>
      </c>
      <c r="B233" s="242"/>
      <c r="C233" s="248"/>
      <c r="D233" s="246" t="s">
        <v>408</v>
      </c>
      <c r="E233" s="126" t="s">
        <v>649</v>
      </c>
      <c r="F233" s="25"/>
      <c r="G233" s="38" t="s">
        <v>436</v>
      </c>
      <c r="H233" s="69"/>
      <c r="I233" s="39" t="s">
        <v>432</v>
      </c>
      <c r="J233" s="55"/>
      <c r="K233" s="40" t="s">
        <v>429</v>
      </c>
      <c r="M233" s="172" t="s">
        <v>762</v>
      </c>
    </row>
    <row r="234" spans="1:13">
      <c r="A234" s="206">
        <v>231</v>
      </c>
      <c r="B234" s="242"/>
      <c r="C234" s="248"/>
      <c r="D234" s="247"/>
      <c r="E234" s="25" t="s">
        <v>409</v>
      </c>
      <c r="F234" s="126" t="s">
        <v>648</v>
      </c>
      <c r="G234" s="38" t="s">
        <v>436</v>
      </c>
      <c r="H234" s="69"/>
      <c r="I234" s="39" t="s">
        <v>432</v>
      </c>
      <c r="J234" s="55"/>
      <c r="K234" s="40" t="s">
        <v>429</v>
      </c>
      <c r="M234" s="172" t="s">
        <v>762</v>
      </c>
    </row>
    <row r="235" spans="1:13" ht="24">
      <c r="A235" s="206">
        <v>232</v>
      </c>
      <c r="B235" s="242"/>
      <c r="C235" s="248"/>
      <c r="D235" s="33" t="s">
        <v>410</v>
      </c>
      <c r="E235" s="25" t="s">
        <v>411</v>
      </c>
      <c r="F235" s="126" t="s">
        <v>647</v>
      </c>
      <c r="G235" s="38" t="s">
        <v>436</v>
      </c>
      <c r="H235" s="69"/>
      <c r="I235" s="39" t="s">
        <v>432</v>
      </c>
      <c r="J235" s="55"/>
      <c r="K235" s="40" t="s">
        <v>428</v>
      </c>
      <c r="M235" s="172" t="s">
        <v>762</v>
      </c>
    </row>
    <row r="236" spans="1:13">
      <c r="A236" s="206">
        <v>233</v>
      </c>
      <c r="B236" s="242"/>
      <c r="C236" s="252" t="s">
        <v>641</v>
      </c>
      <c r="D236" s="20" t="s">
        <v>327</v>
      </c>
      <c r="E236" s="20" t="s">
        <v>327</v>
      </c>
      <c r="F236" s="20"/>
      <c r="G236" s="38" t="s">
        <v>436</v>
      </c>
      <c r="H236" s="69"/>
      <c r="I236" s="153" t="s">
        <v>678</v>
      </c>
      <c r="J236" s="128">
        <v>42533</v>
      </c>
      <c r="K236" s="40" t="s">
        <v>428</v>
      </c>
      <c r="L236" s="124" t="s">
        <v>600</v>
      </c>
      <c r="M236" s="172" t="s">
        <v>762</v>
      </c>
    </row>
    <row r="237" spans="1:13">
      <c r="A237" s="206">
        <v>234</v>
      </c>
      <c r="B237" s="242"/>
      <c r="C237" s="252"/>
      <c r="D237" s="20" t="s">
        <v>328</v>
      </c>
      <c r="E237" s="20" t="s">
        <v>328</v>
      </c>
      <c r="F237" s="112" t="s">
        <v>614</v>
      </c>
      <c r="G237" s="38" t="s">
        <v>436</v>
      </c>
      <c r="H237" s="69"/>
      <c r="I237" s="140" t="s">
        <v>468</v>
      </c>
      <c r="J237" s="128">
        <v>42533</v>
      </c>
      <c r="K237" s="40" t="s">
        <v>428</v>
      </c>
      <c r="L237" s="124" t="s">
        <v>600</v>
      </c>
      <c r="M237" s="172" t="s">
        <v>762</v>
      </c>
    </row>
    <row r="238" spans="1:13">
      <c r="A238" s="206">
        <v>235</v>
      </c>
      <c r="B238" s="242"/>
      <c r="C238" s="252"/>
      <c r="D238" s="112" t="s">
        <v>616</v>
      </c>
      <c r="E238" s="112" t="s">
        <v>616</v>
      </c>
      <c r="F238" s="112"/>
      <c r="G238" s="38" t="s">
        <v>436</v>
      </c>
      <c r="H238" s="69"/>
      <c r="I238" s="140" t="s">
        <v>468</v>
      </c>
      <c r="J238" s="128">
        <v>42533</v>
      </c>
      <c r="K238" s="40" t="s">
        <v>429</v>
      </c>
      <c r="L238" s="124" t="s">
        <v>600</v>
      </c>
      <c r="M238" s="172" t="s">
        <v>762</v>
      </c>
    </row>
    <row r="239" spans="1:13">
      <c r="A239" s="206">
        <v>236</v>
      </c>
      <c r="B239" s="242"/>
      <c r="C239" s="252"/>
      <c r="D239" s="20" t="s">
        <v>329</v>
      </c>
      <c r="E239" s="20" t="s">
        <v>329</v>
      </c>
      <c r="F239" s="25" t="s">
        <v>404</v>
      </c>
      <c r="G239" s="38" t="s">
        <v>436</v>
      </c>
      <c r="H239" s="69"/>
      <c r="I239" s="39" t="s">
        <v>432</v>
      </c>
      <c r="J239" s="224" t="s">
        <v>673</v>
      </c>
      <c r="K239" s="40" t="s">
        <v>429</v>
      </c>
      <c r="L239" s="199" t="s">
        <v>796</v>
      </c>
      <c r="M239" s="172" t="s">
        <v>762</v>
      </c>
    </row>
    <row r="240" spans="1:13">
      <c r="A240" s="206">
        <v>237</v>
      </c>
      <c r="B240" s="242"/>
      <c r="C240" s="252"/>
      <c r="D240" s="20" t="s">
        <v>330</v>
      </c>
      <c r="E240" s="20" t="s">
        <v>330</v>
      </c>
      <c r="F240" s="25" t="s">
        <v>404</v>
      </c>
      <c r="G240" s="38" t="s">
        <v>436</v>
      </c>
      <c r="H240" s="69"/>
      <c r="I240" s="39" t="s">
        <v>432</v>
      </c>
      <c r="J240" s="224" t="s">
        <v>673</v>
      </c>
      <c r="K240" s="40" t="s">
        <v>429</v>
      </c>
      <c r="L240" s="199" t="s">
        <v>796</v>
      </c>
      <c r="M240" s="172" t="s">
        <v>762</v>
      </c>
    </row>
    <row r="241" spans="1:13">
      <c r="A241" s="206">
        <v>238</v>
      </c>
      <c r="B241" s="242"/>
      <c r="C241" s="252"/>
      <c r="D241" s="20" t="s">
        <v>331</v>
      </c>
      <c r="E241" s="20" t="s">
        <v>331</v>
      </c>
      <c r="F241" s="112" t="s">
        <v>613</v>
      </c>
      <c r="G241" s="38" t="s">
        <v>436</v>
      </c>
      <c r="H241" s="69"/>
      <c r="I241" s="39" t="s">
        <v>432</v>
      </c>
      <c r="J241" s="55"/>
      <c r="K241" s="40" t="s">
        <v>428</v>
      </c>
      <c r="L241" s="124"/>
      <c r="M241" s="172" t="s">
        <v>762</v>
      </c>
    </row>
    <row r="242" spans="1:13">
      <c r="A242" s="206">
        <v>239</v>
      </c>
      <c r="B242" s="242" t="s">
        <v>332</v>
      </c>
      <c r="C242" s="242" t="s">
        <v>333</v>
      </c>
      <c r="D242" s="241" t="s">
        <v>333</v>
      </c>
      <c r="E242" s="20" t="s">
        <v>334</v>
      </c>
      <c r="F242" s="20"/>
      <c r="G242" s="38" t="s">
        <v>437</v>
      </c>
      <c r="H242" s="69"/>
      <c r="I242" s="39" t="s">
        <v>467</v>
      </c>
      <c r="J242" s="128">
        <v>42533</v>
      </c>
      <c r="K242" s="40" t="s">
        <v>437</v>
      </c>
      <c r="M242" s="172" t="s">
        <v>761</v>
      </c>
    </row>
    <row r="243" spans="1:13">
      <c r="A243" s="206">
        <v>240</v>
      </c>
      <c r="B243" s="242"/>
      <c r="C243" s="242"/>
      <c r="D243" s="241"/>
      <c r="E243" s="20" t="s">
        <v>335</v>
      </c>
      <c r="F243" s="20"/>
      <c r="G243" s="38" t="s">
        <v>437</v>
      </c>
      <c r="H243" s="69"/>
      <c r="I243" s="39" t="s">
        <v>467</v>
      </c>
      <c r="J243" s="128">
        <v>42533</v>
      </c>
      <c r="K243" s="40" t="s">
        <v>437</v>
      </c>
      <c r="M243" s="172" t="s">
        <v>761</v>
      </c>
    </row>
    <row r="244" spans="1:13">
      <c r="A244" s="206">
        <v>241</v>
      </c>
      <c r="B244" s="255" t="s">
        <v>336</v>
      </c>
      <c r="C244" s="255" t="s">
        <v>337</v>
      </c>
      <c r="D244" s="253" t="s">
        <v>337</v>
      </c>
      <c r="E244" s="31" t="s">
        <v>338</v>
      </c>
      <c r="F244" s="61" t="s">
        <v>477</v>
      </c>
      <c r="G244" s="38" t="s">
        <v>438</v>
      </c>
      <c r="H244" s="69"/>
      <c r="I244" s="39" t="s">
        <v>432</v>
      </c>
      <c r="J244" s="55"/>
      <c r="K244" s="40" t="s">
        <v>429</v>
      </c>
      <c r="M244" s="172" t="s">
        <v>763</v>
      </c>
    </row>
    <row r="245" spans="1:13">
      <c r="A245" s="206">
        <v>242</v>
      </c>
      <c r="B245" s="255"/>
      <c r="C245" s="255"/>
      <c r="D245" s="253"/>
      <c r="E245" s="31" t="s">
        <v>339</v>
      </c>
      <c r="F245" s="61" t="s">
        <v>477</v>
      </c>
      <c r="G245" s="38" t="s">
        <v>438</v>
      </c>
      <c r="H245" s="69"/>
      <c r="I245" s="39" t="s">
        <v>432</v>
      </c>
      <c r="J245" s="55"/>
      <c r="K245" s="40" t="s">
        <v>429</v>
      </c>
      <c r="M245" s="172" t="s">
        <v>763</v>
      </c>
    </row>
    <row r="246" spans="1:13">
      <c r="A246" s="206">
        <v>243</v>
      </c>
      <c r="B246" s="255"/>
      <c r="C246" s="255" t="s">
        <v>340</v>
      </c>
      <c r="D246" s="253" t="s">
        <v>340</v>
      </c>
      <c r="E246" s="31" t="s">
        <v>341</v>
      </c>
      <c r="F246" s="61" t="s">
        <v>477</v>
      </c>
      <c r="G246" s="38" t="s">
        <v>438</v>
      </c>
      <c r="H246" s="69"/>
      <c r="I246" s="39" t="s">
        <v>432</v>
      </c>
      <c r="J246" s="55"/>
      <c r="K246" s="40" t="s">
        <v>429</v>
      </c>
      <c r="M246" s="172" t="s">
        <v>763</v>
      </c>
    </row>
    <row r="247" spans="1:13">
      <c r="A247" s="206">
        <v>244</v>
      </c>
      <c r="B247" s="255"/>
      <c r="C247" s="255"/>
      <c r="D247" s="253"/>
      <c r="E247" s="31" t="s">
        <v>342</v>
      </c>
      <c r="F247" s="61" t="s">
        <v>477</v>
      </c>
      <c r="G247" s="38" t="s">
        <v>438</v>
      </c>
      <c r="H247" s="69"/>
      <c r="I247" s="39" t="s">
        <v>432</v>
      </c>
      <c r="J247" s="55"/>
      <c r="K247" s="40" t="s">
        <v>429</v>
      </c>
      <c r="M247" s="172" t="s">
        <v>763</v>
      </c>
    </row>
    <row r="248" spans="1:13">
      <c r="A248" s="206">
        <v>245</v>
      </c>
      <c r="B248" s="255"/>
      <c r="C248" s="255"/>
      <c r="D248" s="253"/>
      <c r="E248" s="31" t="s">
        <v>343</v>
      </c>
      <c r="F248" s="61" t="s">
        <v>477</v>
      </c>
      <c r="G248" s="38" t="s">
        <v>438</v>
      </c>
      <c r="H248" s="69"/>
      <c r="I248" s="39" t="s">
        <v>432</v>
      </c>
      <c r="J248" s="55"/>
      <c r="K248" s="40" t="s">
        <v>429</v>
      </c>
      <c r="M248" s="172" t="s">
        <v>763</v>
      </c>
    </row>
    <row r="249" spans="1:13">
      <c r="A249" s="206">
        <v>246</v>
      </c>
      <c r="B249" s="255"/>
      <c r="C249" s="255"/>
      <c r="D249" s="253"/>
      <c r="E249" s="31" t="s">
        <v>344</v>
      </c>
      <c r="F249" s="61" t="s">
        <v>477</v>
      </c>
      <c r="G249" s="38" t="s">
        <v>438</v>
      </c>
      <c r="H249" s="69"/>
      <c r="I249" s="39" t="s">
        <v>432</v>
      </c>
      <c r="J249" s="55"/>
      <c r="K249" s="40" t="s">
        <v>429</v>
      </c>
      <c r="M249" s="172" t="s">
        <v>763</v>
      </c>
    </row>
    <row r="250" spans="1:13">
      <c r="A250" s="206">
        <v>247</v>
      </c>
      <c r="B250" s="255"/>
      <c r="C250" s="255"/>
      <c r="D250" s="253"/>
      <c r="E250" s="31" t="s">
        <v>345</v>
      </c>
      <c r="F250" s="61" t="s">
        <v>477</v>
      </c>
      <c r="G250" s="38" t="s">
        <v>438</v>
      </c>
      <c r="H250" s="69"/>
      <c r="I250" s="39" t="s">
        <v>432</v>
      </c>
      <c r="J250" s="55"/>
      <c r="K250" s="40" t="s">
        <v>429</v>
      </c>
      <c r="M250" s="172" t="s">
        <v>763</v>
      </c>
    </row>
    <row r="251" spans="1:13">
      <c r="A251" s="206">
        <v>248</v>
      </c>
      <c r="B251" s="255"/>
      <c r="C251" s="255" t="s">
        <v>346</v>
      </c>
      <c r="D251" s="253" t="s">
        <v>346</v>
      </c>
      <c r="E251" s="31" t="s">
        <v>347</v>
      </c>
      <c r="F251" s="61" t="s">
        <v>477</v>
      </c>
      <c r="G251" s="38" t="s">
        <v>438</v>
      </c>
      <c r="H251" s="69"/>
      <c r="I251" s="39" t="s">
        <v>432</v>
      </c>
      <c r="J251" s="55"/>
      <c r="K251" s="40" t="s">
        <v>429</v>
      </c>
      <c r="M251" s="172" t="s">
        <v>763</v>
      </c>
    </row>
    <row r="252" spans="1:13">
      <c r="A252" s="206">
        <v>249</v>
      </c>
      <c r="B252" s="255"/>
      <c r="C252" s="255"/>
      <c r="D252" s="253"/>
      <c r="E252" s="31" t="s">
        <v>348</v>
      </c>
      <c r="F252" s="61" t="s">
        <v>477</v>
      </c>
      <c r="G252" s="38" t="s">
        <v>438</v>
      </c>
      <c r="H252" s="69"/>
      <c r="I252" s="39" t="s">
        <v>432</v>
      </c>
      <c r="J252" s="55"/>
      <c r="K252" s="40" t="s">
        <v>429</v>
      </c>
      <c r="M252" s="172" t="s">
        <v>763</v>
      </c>
    </row>
    <row r="253" spans="1:13">
      <c r="A253" s="206">
        <v>250</v>
      </c>
      <c r="B253" s="255"/>
      <c r="C253" s="255"/>
      <c r="D253" s="253"/>
      <c r="E253" s="31" t="s">
        <v>349</v>
      </c>
      <c r="F253" s="61" t="s">
        <v>477</v>
      </c>
      <c r="G253" s="38" t="s">
        <v>438</v>
      </c>
      <c r="H253" s="69"/>
      <c r="I253" s="39" t="s">
        <v>432</v>
      </c>
      <c r="J253" s="55"/>
      <c r="K253" s="40" t="s">
        <v>429</v>
      </c>
      <c r="M253" s="172" t="s">
        <v>763</v>
      </c>
    </row>
    <row r="254" spans="1:13">
      <c r="A254" s="206">
        <v>251</v>
      </c>
      <c r="B254" s="255"/>
      <c r="C254" s="34" t="s">
        <v>350</v>
      </c>
      <c r="D254" s="31" t="s">
        <v>350</v>
      </c>
      <c r="E254" s="31" t="s">
        <v>351</v>
      </c>
      <c r="F254" s="61" t="s">
        <v>477</v>
      </c>
      <c r="G254" s="44" t="s">
        <v>438</v>
      </c>
      <c r="H254" s="70"/>
      <c r="I254" s="39" t="s">
        <v>432</v>
      </c>
      <c r="J254" s="56"/>
      <c r="K254" s="45" t="s">
        <v>429</v>
      </c>
      <c r="M254" s="172" t="s">
        <v>763</v>
      </c>
    </row>
    <row r="257" spans="3:3">
      <c r="C257" s="27"/>
    </row>
  </sheetData>
  <autoFilter ref="A1:M254">
    <filterColumn colId="8"/>
    <filterColumn colId="9"/>
    <filterColumn colId="10"/>
    <filterColumn colId="12"/>
  </autoFilter>
  <mergeCells count="85">
    <mergeCell ref="B2:B82"/>
    <mergeCell ref="D37:D38"/>
    <mergeCell ref="C35:C48"/>
    <mergeCell ref="D35:D36"/>
    <mergeCell ref="D39:D45"/>
    <mergeCell ref="D60:D61"/>
    <mergeCell ref="D62:D63"/>
    <mergeCell ref="D51:D52"/>
    <mergeCell ref="D53:D54"/>
    <mergeCell ref="D65:D66"/>
    <mergeCell ref="D2:D3"/>
    <mergeCell ref="D8:D10"/>
    <mergeCell ref="C15:C23"/>
    <mergeCell ref="D22:D23"/>
    <mergeCell ref="D26:D28"/>
    <mergeCell ref="C2:C10"/>
    <mergeCell ref="D16:D19"/>
    <mergeCell ref="C24:C34"/>
    <mergeCell ref="D32:D33"/>
    <mergeCell ref="C11:C14"/>
    <mergeCell ref="B242:B243"/>
    <mergeCell ref="C242:C243"/>
    <mergeCell ref="D242:D243"/>
    <mergeCell ref="B144:B241"/>
    <mergeCell ref="C144:C160"/>
    <mergeCell ref="D144:D160"/>
    <mergeCell ref="C161:C208"/>
    <mergeCell ref="D161:D173"/>
    <mergeCell ref="C236:C241"/>
    <mergeCell ref="C232:C235"/>
    <mergeCell ref="D233:D234"/>
    <mergeCell ref="C217:C223"/>
    <mergeCell ref="B244:B254"/>
    <mergeCell ref="C244:C245"/>
    <mergeCell ref="D244:D245"/>
    <mergeCell ref="C246:C250"/>
    <mergeCell ref="D246:D250"/>
    <mergeCell ref="C251:C253"/>
    <mergeCell ref="D251:D253"/>
    <mergeCell ref="C228:C231"/>
    <mergeCell ref="D229:D231"/>
    <mergeCell ref="C224:C225"/>
    <mergeCell ref="D224:D225"/>
    <mergeCell ref="D174:D189"/>
    <mergeCell ref="D190:D192"/>
    <mergeCell ref="D193:D208"/>
    <mergeCell ref="D217:D223"/>
    <mergeCell ref="C226:C227"/>
    <mergeCell ref="D226:D227"/>
    <mergeCell ref="C213:C216"/>
    <mergeCell ref="D213:D216"/>
    <mergeCell ref="C209:C212"/>
    <mergeCell ref="D209:D212"/>
    <mergeCell ref="F151:F154"/>
    <mergeCell ref="F149:F150"/>
    <mergeCell ref="D81:D82"/>
    <mergeCell ref="C65:C73"/>
    <mergeCell ref="D56:D57"/>
    <mergeCell ref="D123:D127"/>
    <mergeCell ref="D128:D137"/>
    <mergeCell ref="C74:C82"/>
    <mergeCell ref="D74:D75"/>
    <mergeCell ref="D76:D78"/>
    <mergeCell ref="C138:C143"/>
    <mergeCell ref="D119:D122"/>
    <mergeCell ref="C87:C92"/>
    <mergeCell ref="D91:D92"/>
    <mergeCell ref="D138:D143"/>
    <mergeCell ref="C83:C86"/>
    <mergeCell ref="D46:D47"/>
    <mergeCell ref="B93:B143"/>
    <mergeCell ref="C93:C137"/>
    <mergeCell ref="D95:D97"/>
    <mergeCell ref="D100:D101"/>
    <mergeCell ref="D103:D106"/>
    <mergeCell ref="D107:D108"/>
    <mergeCell ref="D109:D114"/>
    <mergeCell ref="D115:D118"/>
    <mergeCell ref="B87:B92"/>
    <mergeCell ref="D49:D50"/>
    <mergeCell ref="B83:B86"/>
    <mergeCell ref="C49:C55"/>
    <mergeCell ref="D71:D72"/>
    <mergeCell ref="D69:D70"/>
    <mergeCell ref="C56:C64"/>
  </mergeCells>
  <phoneticPr fontId="3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5"/>
  <sheetViews>
    <sheetView topLeftCell="A33" zoomScaleNormal="100" workbookViewId="0">
      <selection activeCell="A39" sqref="A39"/>
    </sheetView>
  </sheetViews>
  <sheetFormatPr defaultColWidth="8.875" defaultRowHeight="14.25"/>
  <cols>
    <col min="1" max="1" width="4.625" customWidth="1"/>
    <col min="2" max="2" width="5.625" customWidth="1"/>
    <col min="3" max="3" width="10.375" customWidth="1"/>
    <col min="4" max="4" width="4.875" style="72" bestFit="1" customWidth="1"/>
    <col min="5" max="5" width="6.875" customWidth="1"/>
    <col min="7" max="7" width="6.25" customWidth="1"/>
    <col min="9" max="9" width="5.25" customWidth="1"/>
    <col min="11" max="11" width="5.75" customWidth="1"/>
    <col min="13" max="13" width="13" bestFit="1" customWidth="1"/>
    <col min="14" max="14" width="3.375" bestFit="1" customWidth="1"/>
    <col min="15" max="15" width="5.5" customWidth="1"/>
    <col min="16" max="16" width="9.625" customWidth="1"/>
  </cols>
  <sheetData>
    <row r="1" spans="1:11">
      <c r="A1" s="81" t="s">
        <v>784</v>
      </c>
    </row>
    <row r="3" spans="1:11">
      <c r="B3" s="71"/>
      <c r="C3" s="186" t="s">
        <v>785</v>
      </c>
      <c r="D3" s="177" t="s">
        <v>768</v>
      </c>
      <c r="E3" s="177">
        <v>125</v>
      </c>
      <c r="F3" s="189" t="s">
        <v>779</v>
      </c>
      <c r="G3" s="178">
        <v>49</v>
      </c>
      <c r="H3" s="189" t="s">
        <v>781</v>
      </c>
      <c r="I3" s="178">
        <v>52</v>
      </c>
      <c r="J3" s="189" t="s">
        <v>783</v>
      </c>
      <c r="K3" s="179">
        <v>24</v>
      </c>
    </row>
    <row r="4" spans="1:11">
      <c r="C4" s="187" t="s">
        <v>786</v>
      </c>
      <c r="D4" s="180" t="s">
        <v>768</v>
      </c>
      <c r="E4" s="180">
        <v>91</v>
      </c>
      <c r="F4" s="190" t="s">
        <v>779</v>
      </c>
      <c r="G4" s="181">
        <v>73</v>
      </c>
      <c r="H4" s="190" t="s">
        <v>781</v>
      </c>
      <c r="I4" s="181">
        <v>10</v>
      </c>
      <c r="J4" s="190" t="s">
        <v>783</v>
      </c>
      <c r="K4" s="182">
        <v>8</v>
      </c>
    </row>
    <row r="5" spans="1:11">
      <c r="C5" s="188" t="s">
        <v>787</v>
      </c>
      <c r="D5" s="183" t="s">
        <v>789</v>
      </c>
      <c r="E5" s="183">
        <v>11</v>
      </c>
      <c r="F5" s="191" t="s">
        <v>778</v>
      </c>
      <c r="G5" s="184">
        <v>11</v>
      </c>
      <c r="H5" s="191" t="s">
        <v>780</v>
      </c>
      <c r="I5" s="184">
        <v>0</v>
      </c>
      <c r="J5" s="191" t="s">
        <v>782</v>
      </c>
      <c r="K5" s="185">
        <v>0</v>
      </c>
    </row>
    <row r="7" spans="1:11">
      <c r="C7" s="192" t="s">
        <v>788</v>
      </c>
      <c r="D7" s="193" t="s">
        <v>768</v>
      </c>
      <c r="E7" s="193">
        <f>SUM(E3:E5)</f>
        <v>227</v>
      </c>
      <c r="F7" s="194" t="s">
        <v>779</v>
      </c>
      <c r="G7" s="195">
        <f>SUM(G3:G5)</f>
        <v>133</v>
      </c>
      <c r="H7" s="194" t="s">
        <v>781</v>
      </c>
      <c r="I7" s="195">
        <f>SUM(I3:I5)</f>
        <v>62</v>
      </c>
      <c r="J7" s="194" t="s">
        <v>783</v>
      </c>
      <c r="K7" s="196">
        <f>SUM(K3:K5)</f>
        <v>32</v>
      </c>
    </row>
    <row r="10" spans="1:11">
      <c r="C10" t="s">
        <v>793</v>
      </c>
      <c r="F10" t="s">
        <v>794</v>
      </c>
    </row>
    <row r="11" spans="1:11">
      <c r="E11" t="s">
        <v>798</v>
      </c>
    </row>
    <row r="15" spans="1:11">
      <c r="B15" s="72"/>
      <c r="C15" s="72" t="s">
        <v>790</v>
      </c>
      <c r="D15" t="s">
        <v>718</v>
      </c>
    </row>
    <row r="16" spans="1:11">
      <c r="D16" s="162" t="s">
        <v>712</v>
      </c>
    </row>
    <row r="17" spans="1:11">
      <c r="D17" s="163" t="s">
        <v>713</v>
      </c>
    </row>
    <row r="18" spans="1:11">
      <c r="D18"/>
      <c r="E18" t="s">
        <v>791</v>
      </c>
    </row>
    <row r="19" spans="1:11">
      <c r="D19" s="162"/>
    </row>
    <row r="20" spans="1:11">
      <c r="D20" t="s">
        <v>719</v>
      </c>
    </row>
    <row r="21" spans="1:11">
      <c r="D21" s="162" t="s">
        <v>715</v>
      </c>
    </row>
    <row r="22" spans="1:11">
      <c r="D22" s="162"/>
    </row>
    <row r="23" spans="1:11">
      <c r="D23" t="s">
        <v>714</v>
      </c>
    </row>
    <row r="24" spans="1:11">
      <c r="D24" s="162" t="s">
        <v>716</v>
      </c>
    </row>
    <row r="25" spans="1:11">
      <c r="D25"/>
      <c r="E25" t="s">
        <v>792</v>
      </c>
    </row>
    <row r="26" spans="1:11">
      <c r="B26" s="72"/>
      <c r="D26"/>
    </row>
    <row r="27" spans="1:11">
      <c r="A27" s="81" t="s">
        <v>799</v>
      </c>
      <c r="D27"/>
    </row>
    <row r="28" spans="1:11">
      <c r="C28" s="186" t="s">
        <v>785</v>
      </c>
      <c r="D28" s="177" t="s">
        <v>768</v>
      </c>
      <c r="E28" s="177">
        <v>125</v>
      </c>
      <c r="F28" s="189" t="s">
        <v>779</v>
      </c>
      <c r="G28" s="178">
        <v>45</v>
      </c>
      <c r="H28" s="189" t="s">
        <v>781</v>
      </c>
      <c r="I28" s="178">
        <v>61</v>
      </c>
      <c r="J28" s="189" t="s">
        <v>783</v>
      </c>
      <c r="K28" s="179">
        <v>19</v>
      </c>
    </row>
    <row r="29" spans="1:11">
      <c r="C29" s="187" t="s">
        <v>786</v>
      </c>
      <c r="D29" s="180" t="s">
        <v>768</v>
      </c>
      <c r="E29" s="180">
        <v>91</v>
      </c>
      <c r="F29" s="190" t="s">
        <v>779</v>
      </c>
      <c r="G29" s="181">
        <v>73</v>
      </c>
      <c r="H29" s="190" t="s">
        <v>781</v>
      </c>
      <c r="I29" s="181">
        <v>10</v>
      </c>
      <c r="J29" s="190" t="s">
        <v>783</v>
      </c>
      <c r="K29" s="182">
        <v>8</v>
      </c>
    </row>
    <row r="30" spans="1:11">
      <c r="C30" s="188" t="s">
        <v>787</v>
      </c>
      <c r="D30" s="183" t="s">
        <v>789</v>
      </c>
      <c r="E30" s="183">
        <v>11</v>
      </c>
      <c r="F30" s="191" t="s">
        <v>778</v>
      </c>
      <c r="G30" s="184">
        <v>11</v>
      </c>
      <c r="H30" s="191" t="s">
        <v>780</v>
      </c>
      <c r="I30" s="184">
        <v>0</v>
      </c>
      <c r="J30" s="191" t="s">
        <v>782</v>
      </c>
      <c r="K30" s="185">
        <v>0</v>
      </c>
    </row>
    <row r="32" spans="1:11">
      <c r="C32" s="192" t="s">
        <v>788</v>
      </c>
      <c r="D32" s="193" t="s">
        <v>768</v>
      </c>
      <c r="E32" s="193">
        <f>SUM(E28:E30)</f>
        <v>227</v>
      </c>
      <c r="F32" s="194" t="s">
        <v>779</v>
      </c>
      <c r="G32" s="195">
        <f>SUM(G28:G30)</f>
        <v>129</v>
      </c>
      <c r="H32" s="194" t="s">
        <v>781</v>
      </c>
      <c r="I32" s="195">
        <f>SUM(I28:I30)</f>
        <v>71</v>
      </c>
      <c r="J32" s="194" t="s">
        <v>783</v>
      </c>
      <c r="K32" s="196">
        <f>SUM(K28:K30)</f>
        <v>27</v>
      </c>
    </row>
    <row r="35" spans="1:11">
      <c r="C35" t="s">
        <v>793</v>
      </c>
      <c r="F35" t="s">
        <v>797</v>
      </c>
    </row>
    <row r="38" spans="1:11">
      <c r="A38" s="81" t="s">
        <v>856</v>
      </c>
    </row>
    <row r="39" spans="1:11">
      <c r="C39" s="186" t="s">
        <v>785</v>
      </c>
      <c r="D39" s="177" t="s">
        <v>709</v>
      </c>
      <c r="E39" s="177">
        <f>SUM(G39,I39,K39)</f>
        <v>130</v>
      </c>
      <c r="F39" s="189" t="s">
        <v>779</v>
      </c>
      <c r="G39" s="178">
        <v>13</v>
      </c>
      <c r="H39" s="189" t="s">
        <v>781</v>
      </c>
      <c r="I39" s="178">
        <v>104</v>
      </c>
      <c r="J39" s="189" t="s">
        <v>783</v>
      </c>
      <c r="K39" s="179">
        <v>13</v>
      </c>
    </row>
    <row r="40" spans="1:11">
      <c r="C40" s="187" t="s">
        <v>786</v>
      </c>
      <c r="D40" s="180" t="s">
        <v>709</v>
      </c>
      <c r="E40" s="180">
        <v>91</v>
      </c>
      <c r="F40" s="190" t="s">
        <v>779</v>
      </c>
      <c r="G40" s="181">
        <f>E40-I40-K40</f>
        <v>68</v>
      </c>
      <c r="H40" s="190" t="s">
        <v>781</v>
      </c>
      <c r="I40" s="181">
        <v>10</v>
      </c>
      <c r="J40" s="190" t="s">
        <v>783</v>
      </c>
      <c r="K40" s="182">
        <v>13</v>
      </c>
    </row>
    <row r="41" spans="1:11">
      <c r="C41" s="188" t="s">
        <v>787</v>
      </c>
      <c r="D41" s="183" t="s">
        <v>789</v>
      </c>
      <c r="E41" s="183">
        <v>11</v>
      </c>
      <c r="F41" s="191" t="s">
        <v>778</v>
      </c>
      <c r="G41" s="184">
        <v>11</v>
      </c>
      <c r="H41" s="191" t="s">
        <v>780</v>
      </c>
      <c r="I41" s="184">
        <v>0</v>
      </c>
      <c r="J41" s="191" t="s">
        <v>782</v>
      </c>
      <c r="K41" s="185">
        <v>0</v>
      </c>
    </row>
    <row r="43" spans="1:11">
      <c r="C43" s="192" t="s">
        <v>788</v>
      </c>
      <c r="D43" s="193" t="s">
        <v>709</v>
      </c>
      <c r="E43" s="193">
        <f>SUM(E39:E41)</f>
        <v>232</v>
      </c>
      <c r="F43" s="194" t="s">
        <v>779</v>
      </c>
      <c r="G43" s="195">
        <f>SUM(G39:G41)</f>
        <v>92</v>
      </c>
      <c r="H43" s="194" t="s">
        <v>781</v>
      </c>
      <c r="I43" s="195">
        <f>SUM(I39:I41)</f>
        <v>114</v>
      </c>
      <c r="J43" s="194" t="s">
        <v>783</v>
      </c>
      <c r="K43" s="196">
        <f>SUM(K39:K41)</f>
        <v>26</v>
      </c>
    </row>
    <row r="46" spans="1:11">
      <c r="C46" t="s">
        <v>854</v>
      </c>
    </row>
    <row r="48" spans="1:11">
      <c r="C48" t="s">
        <v>852</v>
      </c>
    </row>
    <row r="49" spans="3:5">
      <c r="D49" s="225" t="s">
        <v>845</v>
      </c>
      <c r="E49" s="225" t="s">
        <v>844</v>
      </c>
    </row>
    <row r="50" spans="3:5">
      <c r="D50" s="226" t="s">
        <v>843</v>
      </c>
      <c r="E50" s="225" t="s">
        <v>853</v>
      </c>
    </row>
    <row r="51" spans="3:5">
      <c r="D51" s="225" t="s">
        <v>846</v>
      </c>
      <c r="E51" s="225" t="s">
        <v>847</v>
      </c>
    </row>
    <row r="53" spans="3:5">
      <c r="C53" t="s">
        <v>855</v>
      </c>
    </row>
    <row r="54" spans="3:5">
      <c r="D54" s="225" t="s">
        <v>848</v>
      </c>
      <c r="E54" s="225" t="s">
        <v>849</v>
      </c>
    </row>
    <row r="55" spans="3:5">
      <c r="D55" s="225" t="s">
        <v>850</v>
      </c>
      <c r="E55" s="225" t="s">
        <v>851</v>
      </c>
    </row>
  </sheetData>
  <phoneticPr fontId="3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3"/>
  <sheetViews>
    <sheetView zoomScaleNormal="100" workbookViewId="0">
      <selection activeCell="N8" sqref="M8:N8"/>
    </sheetView>
  </sheetViews>
  <sheetFormatPr defaultColWidth="8.875" defaultRowHeight="14.25"/>
  <cols>
    <col min="1" max="1" width="4.625" customWidth="1"/>
    <col min="2" max="2" width="5.625" customWidth="1"/>
    <col min="3" max="3" width="10.375" customWidth="1"/>
    <col min="4" max="4" width="13.375" style="72" bestFit="1" customWidth="1"/>
    <col min="5" max="5" width="9" bestFit="1" customWidth="1"/>
    <col min="7" max="7" width="13.375" bestFit="1" customWidth="1"/>
    <col min="9" max="9" width="10" customWidth="1"/>
    <col min="13" max="13" width="13" bestFit="1" customWidth="1"/>
    <col min="14" max="14" width="3.375" bestFit="1" customWidth="1"/>
    <col min="15" max="15" width="5.5" customWidth="1"/>
    <col min="16" max="16" width="9.625" customWidth="1"/>
  </cols>
  <sheetData>
    <row r="1" spans="1:16">
      <c r="A1" s="81" t="s">
        <v>492</v>
      </c>
    </row>
    <row r="3" spans="1:16">
      <c r="B3" s="71" t="s">
        <v>493</v>
      </c>
    </row>
    <row r="4" spans="1:16">
      <c r="C4" t="s">
        <v>496</v>
      </c>
      <c r="D4" s="72">
        <v>220</v>
      </c>
    </row>
    <row r="5" spans="1:16">
      <c r="C5" t="s">
        <v>495</v>
      </c>
      <c r="D5" s="72">
        <v>18</v>
      </c>
    </row>
    <row r="6" spans="1:16">
      <c r="C6" t="s">
        <v>494</v>
      </c>
      <c r="D6" s="72">
        <f>D4-D5</f>
        <v>202</v>
      </c>
    </row>
    <row r="7" spans="1:16">
      <c r="M7" t="s">
        <v>722</v>
      </c>
    </row>
    <row r="8" spans="1:16">
      <c r="M8" t="s">
        <v>723</v>
      </c>
    </row>
    <row r="9" spans="1:16">
      <c r="M9" s="160"/>
    </row>
    <row r="10" spans="1:16">
      <c r="B10" s="71" t="s">
        <v>488</v>
      </c>
      <c r="M10" s="160"/>
    </row>
    <row r="11" spans="1:16">
      <c r="C11" t="s">
        <v>497</v>
      </c>
      <c r="M11" s="160" t="s">
        <v>710</v>
      </c>
    </row>
    <row r="13" spans="1:16">
      <c r="C13" s="72"/>
      <c r="D13"/>
      <c r="M13" t="s">
        <v>717</v>
      </c>
    </row>
    <row r="14" spans="1:16">
      <c r="B14" t="s">
        <v>489</v>
      </c>
      <c r="C14" s="72"/>
      <c r="D14"/>
      <c r="M14" s="161" t="s">
        <v>705</v>
      </c>
      <c r="N14" t="s">
        <v>709</v>
      </c>
      <c r="O14">
        <v>52</v>
      </c>
    </row>
    <row r="15" spans="1:16">
      <c r="C15" s="73" t="s">
        <v>490</v>
      </c>
      <c r="D15" s="73" t="s">
        <v>428</v>
      </c>
      <c r="E15" s="73" t="s">
        <v>491</v>
      </c>
      <c r="M15" s="161" t="s">
        <v>706</v>
      </c>
      <c r="N15" t="s">
        <v>709</v>
      </c>
      <c r="O15">
        <v>14</v>
      </c>
      <c r="P15" t="s">
        <v>720</v>
      </c>
    </row>
    <row r="16" spans="1:16">
      <c r="C16" s="82" t="s">
        <v>498</v>
      </c>
      <c r="D16" s="83">
        <v>6</v>
      </c>
      <c r="E16" s="84">
        <v>0</v>
      </c>
      <c r="H16">
        <v>6</v>
      </c>
      <c r="M16" s="161" t="s">
        <v>707</v>
      </c>
      <c r="N16" t="s">
        <v>709</v>
      </c>
      <c r="O16">
        <v>8</v>
      </c>
    </row>
    <row r="17" spans="2:16">
      <c r="C17" s="74" t="s">
        <v>499</v>
      </c>
      <c r="D17" s="75">
        <v>10</v>
      </c>
      <c r="E17" s="76">
        <v>0</v>
      </c>
      <c r="H17">
        <v>10</v>
      </c>
      <c r="M17" s="161" t="s">
        <v>708</v>
      </c>
      <c r="N17" t="s">
        <v>709</v>
      </c>
      <c r="O17">
        <v>147</v>
      </c>
    </row>
    <row r="18" spans="2:16">
      <c r="C18" s="74" t="s">
        <v>500</v>
      </c>
      <c r="D18" s="77">
        <v>16</v>
      </c>
      <c r="E18" s="78">
        <v>1</v>
      </c>
      <c r="H18">
        <v>10</v>
      </c>
    </row>
    <row r="19" spans="2:16">
      <c r="C19" s="74" t="s">
        <v>501</v>
      </c>
      <c r="D19" s="77">
        <v>24</v>
      </c>
      <c r="E19" s="78">
        <v>3</v>
      </c>
      <c r="G19" t="s">
        <v>596</v>
      </c>
      <c r="H19">
        <v>10</v>
      </c>
      <c r="I19">
        <f>56-42</f>
        <v>14</v>
      </c>
    </row>
    <row r="20" spans="2:16">
      <c r="C20" s="74" t="s">
        <v>503</v>
      </c>
      <c r="D20" s="77">
        <v>36</v>
      </c>
      <c r="E20" s="78">
        <v>6</v>
      </c>
      <c r="H20">
        <v>15</v>
      </c>
      <c r="M20" s="72" t="s">
        <v>711</v>
      </c>
      <c r="N20" t="s">
        <v>709</v>
      </c>
      <c r="O20" t="s">
        <v>718</v>
      </c>
    </row>
    <row r="21" spans="2:16">
      <c r="C21" s="74" t="s">
        <v>502</v>
      </c>
      <c r="D21" s="77">
        <v>48</v>
      </c>
      <c r="E21" s="78">
        <v>10</v>
      </c>
      <c r="H21">
        <v>15</v>
      </c>
      <c r="O21" s="162" t="s">
        <v>712</v>
      </c>
    </row>
    <row r="22" spans="2:16">
      <c r="C22" s="74" t="s">
        <v>504</v>
      </c>
      <c r="D22" s="77">
        <v>48</v>
      </c>
      <c r="E22" s="78">
        <v>10</v>
      </c>
      <c r="H22">
        <v>20</v>
      </c>
      <c r="O22" s="163" t="s">
        <v>713</v>
      </c>
    </row>
    <row r="23" spans="2:16">
      <c r="C23" s="79" t="s">
        <v>505</v>
      </c>
      <c r="D23" s="80">
        <v>32</v>
      </c>
      <c r="E23" s="85">
        <v>9</v>
      </c>
      <c r="H23">
        <v>20</v>
      </c>
      <c r="P23" t="s">
        <v>764</v>
      </c>
    </row>
    <row r="24" spans="2:16">
      <c r="B24" s="72"/>
      <c r="C24" s="72"/>
      <c r="D24"/>
      <c r="H24">
        <v>40</v>
      </c>
      <c r="I24">
        <v>20</v>
      </c>
      <c r="O24" s="162"/>
    </row>
    <row r="25" spans="2:16">
      <c r="D25"/>
      <c r="H25">
        <v>40</v>
      </c>
      <c r="I25">
        <v>20</v>
      </c>
      <c r="O25" t="s">
        <v>719</v>
      </c>
    </row>
    <row r="26" spans="2:16">
      <c r="D26"/>
      <c r="H26">
        <v>40</v>
      </c>
      <c r="I26">
        <v>20</v>
      </c>
      <c r="O26" s="162" t="s">
        <v>715</v>
      </c>
    </row>
    <row r="27" spans="2:16">
      <c r="D27"/>
      <c r="I27">
        <v>20</v>
      </c>
      <c r="O27" s="162"/>
    </row>
    <row r="28" spans="2:16">
      <c r="D28"/>
      <c r="I28">
        <v>20</v>
      </c>
      <c r="O28" t="s">
        <v>714</v>
      </c>
    </row>
    <row r="29" spans="2:16">
      <c r="D29"/>
      <c r="I29">
        <v>20</v>
      </c>
      <c r="O29" s="162" t="s">
        <v>716</v>
      </c>
    </row>
    <row r="30" spans="2:16">
      <c r="D30"/>
      <c r="P30" t="s">
        <v>770</v>
      </c>
    </row>
    <row r="31" spans="2:16">
      <c r="M31" s="72"/>
    </row>
    <row r="34" spans="13:18">
      <c r="M34" s="72"/>
    </row>
    <row r="37" spans="13:18">
      <c r="M37" s="160" t="s">
        <v>765</v>
      </c>
    </row>
    <row r="39" spans="13:18">
      <c r="M39" t="s">
        <v>717</v>
      </c>
    </row>
    <row r="40" spans="13:18">
      <c r="M40" s="161" t="s">
        <v>705</v>
      </c>
      <c r="N40" t="s">
        <v>709</v>
      </c>
      <c r="O40">
        <v>62</v>
      </c>
      <c r="Q40" t="s">
        <v>766</v>
      </c>
      <c r="R40">
        <v>10</v>
      </c>
    </row>
    <row r="41" spans="13:18">
      <c r="M41" s="161" t="s">
        <v>706</v>
      </c>
      <c r="N41" t="s">
        <v>709</v>
      </c>
      <c r="O41">
        <v>24</v>
      </c>
      <c r="P41" t="s">
        <v>720</v>
      </c>
      <c r="R41">
        <v>19</v>
      </c>
    </row>
    <row r="42" spans="13:18">
      <c r="M42" s="161" t="s">
        <v>707</v>
      </c>
      <c r="N42" t="s">
        <v>709</v>
      </c>
      <c r="O42">
        <v>8</v>
      </c>
      <c r="Q42" t="s">
        <v>766</v>
      </c>
      <c r="R42">
        <v>8</v>
      </c>
    </row>
    <row r="43" spans="13:18">
      <c r="M43" s="161" t="s">
        <v>708</v>
      </c>
      <c r="N43" t="s">
        <v>709</v>
      </c>
      <c r="O43">
        <v>133</v>
      </c>
    </row>
    <row r="51" spans="13:21">
      <c r="M51" s="186" t="s">
        <v>769</v>
      </c>
      <c r="N51" s="177" t="s">
        <v>768</v>
      </c>
      <c r="O51" s="177">
        <v>125</v>
      </c>
      <c r="P51" s="189" t="s">
        <v>779</v>
      </c>
      <c r="Q51" s="178">
        <v>49</v>
      </c>
      <c r="R51" s="189" t="s">
        <v>781</v>
      </c>
      <c r="S51" s="178">
        <v>62</v>
      </c>
      <c r="T51" s="189" t="s">
        <v>783</v>
      </c>
      <c r="U51" s="179">
        <v>24</v>
      </c>
    </row>
    <row r="52" spans="13:21">
      <c r="M52" s="187" t="s">
        <v>767</v>
      </c>
      <c r="N52" s="180" t="s">
        <v>768</v>
      </c>
      <c r="O52" s="180">
        <v>91</v>
      </c>
      <c r="P52" s="190" t="s">
        <v>779</v>
      </c>
      <c r="Q52" s="181">
        <v>73</v>
      </c>
      <c r="R52" s="190" t="s">
        <v>781</v>
      </c>
      <c r="S52" s="181">
        <v>10</v>
      </c>
      <c r="T52" s="190" t="s">
        <v>783</v>
      </c>
      <c r="U52" s="182">
        <v>8</v>
      </c>
    </row>
    <row r="53" spans="13:21">
      <c r="M53" s="188" t="s">
        <v>777</v>
      </c>
      <c r="N53" s="183" t="s">
        <v>768</v>
      </c>
      <c r="O53" s="183">
        <v>11</v>
      </c>
      <c r="P53" s="191" t="s">
        <v>779</v>
      </c>
      <c r="Q53" s="184">
        <v>11</v>
      </c>
      <c r="R53" s="191" t="s">
        <v>781</v>
      </c>
      <c r="S53" s="184">
        <v>0</v>
      </c>
      <c r="T53" s="191" t="s">
        <v>783</v>
      </c>
      <c r="U53" s="185">
        <v>0</v>
      </c>
    </row>
  </sheetData>
  <phoneticPr fontId="31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.75" defaultRowHeight="12"/>
  <cols>
    <col min="1" max="1" width="4" style="158" customWidth="1"/>
    <col min="2" max="2" width="17.875" style="158" customWidth="1"/>
    <col min="3" max="3" width="41.125" style="158" customWidth="1"/>
    <col min="4" max="4" width="34.375" style="158" customWidth="1"/>
    <col min="5" max="5" width="16.25" style="158" customWidth="1"/>
    <col min="6" max="6" width="39.75" style="158" customWidth="1"/>
    <col min="7" max="7" width="58.125" style="158" customWidth="1"/>
    <col min="8" max="16384" width="11.75" style="158"/>
  </cols>
  <sheetData>
    <row r="1" spans="1:8" s="156" customFormat="1" ht="21" customHeight="1">
      <c r="A1" s="155" t="s">
        <v>679</v>
      </c>
      <c r="B1" s="155" t="s">
        <v>680</v>
      </c>
      <c r="C1" s="155" t="s">
        <v>3</v>
      </c>
      <c r="D1" s="155" t="s">
        <v>681</v>
      </c>
      <c r="E1" s="155" t="s">
        <v>682</v>
      </c>
      <c r="F1" s="155" t="s">
        <v>683</v>
      </c>
      <c r="G1" s="155" t="s">
        <v>684</v>
      </c>
    </row>
    <row r="2" spans="1:8" s="6" customFormat="1" ht="54" customHeight="1">
      <c r="A2" s="166">
        <v>1</v>
      </c>
      <c r="B2" s="167" t="s">
        <v>685</v>
      </c>
      <c r="C2" s="168" t="s">
        <v>686</v>
      </c>
      <c r="D2" s="167" t="s">
        <v>687</v>
      </c>
      <c r="E2" s="167" t="s">
        <v>688</v>
      </c>
      <c r="F2" s="167" t="s">
        <v>689</v>
      </c>
      <c r="G2" s="168" t="s">
        <v>690</v>
      </c>
      <c r="H2" s="6" t="s">
        <v>721</v>
      </c>
    </row>
    <row r="3" spans="1:8" s="6" customFormat="1" ht="54" customHeight="1">
      <c r="A3" s="157">
        <v>2</v>
      </c>
      <c r="B3" s="9" t="s">
        <v>691</v>
      </c>
      <c r="C3" s="9" t="s">
        <v>692</v>
      </c>
      <c r="D3" s="12" t="s">
        <v>693</v>
      </c>
      <c r="E3" s="12" t="s">
        <v>694</v>
      </c>
      <c r="F3" s="12" t="s">
        <v>695</v>
      </c>
      <c r="G3" s="12"/>
    </row>
    <row r="4" spans="1:8" s="6" customFormat="1" ht="54" customHeight="1">
      <c r="A4" s="157">
        <v>3</v>
      </c>
      <c r="B4" s="9" t="s">
        <v>696</v>
      </c>
      <c r="C4" s="12" t="s">
        <v>697</v>
      </c>
      <c r="D4" s="12" t="s">
        <v>698</v>
      </c>
      <c r="E4" s="12"/>
      <c r="F4" s="12" t="s">
        <v>699</v>
      </c>
      <c r="G4" s="12"/>
    </row>
    <row r="5" spans="1:8" s="6" customFormat="1" ht="84" customHeight="1">
      <c r="A5" s="157">
        <v>4</v>
      </c>
      <c r="B5" s="9" t="s">
        <v>700</v>
      </c>
      <c r="C5" s="12" t="s">
        <v>701</v>
      </c>
      <c r="D5" s="12" t="s">
        <v>702</v>
      </c>
      <c r="E5" s="12" t="s">
        <v>703</v>
      </c>
      <c r="F5" s="12" t="s">
        <v>704</v>
      </c>
      <c r="G5" s="12"/>
    </row>
  </sheetData>
  <phoneticPr fontId="3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0"/>
  <sheetViews>
    <sheetView zoomScale="90" zoomScaleNormal="90" zoomScalePageLayoutView="90" workbookViewId="0"/>
  </sheetViews>
  <sheetFormatPr defaultColWidth="8.875" defaultRowHeight="14.25"/>
  <cols>
    <col min="1" max="1" width="4.875" customWidth="1"/>
  </cols>
  <sheetData>
    <row r="1" spans="1:2">
      <c r="A1" s="71" t="s">
        <v>514</v>
      </c>
    </row>
    <row r="2" spans="1:2">
      <c r="B2" t="s">
        <v>516</v>
      </c>
    </row>
    <row r="36" spans="1:2">
      <c r="A36" s="71" t="s">
        <v>515</v>
      </c>
    </row>
    <row r="37" spans="1:2">
      <c r="B37" t="s">
        <v>517</v>
      </c>
    </row>
    <row r="79" spans="1:2">
      <c r="A79" s="71" t="s">
        <v>520</v>
      </c>
    </row>
    <row r="80" spans="1:2">
      <c r="B80" t="s">
        <v>521</v>
      </c>
    </row>
  </sheetData>
  <phoneticPr fontId="3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6"/>
  <sheetViews>
    <sheetView zoomScale="85" zoomScaleNormal="85" zoomScalePageLayoutView="85" workbookViewId="0">
      <selection activeCell="U17" sqref="U17"/>
    </sheetView>
  </sheetViews>
  <sheetFormatPr defaultColWidth="8.875" defaultRowHeight="14.25"/>
  <sheetData>
    <row r="1" spans="1:2">
      <c r="A1" s="71" t="s">
        <v>514</v>
      </c>
    </row>
    <row r="2" spans="1:2">
      <c r="B2" t="s">
        <v>518</v>
      </c>
    </row>
    <row r="65" spans="1:2">
      <c r="A65" s="71" t="s">
        <v>515</v>
      </c>
    </row>
    <row r="66" spans="1:2">
      <c r="B66" t="s">
        <v>519</v>
      </c>
    </row>
    <row r="85" spans="1:2">
      <c r="A85" s="71" t="s">
        <v>520</v>
      </c>
    </row>
    <row r="86" spans="1:2">
      <c r="B86" t="s">
        <v>521</v>
      </c>
    </row>
  </sheetData>
  <phoneticPr fontId="3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R63"/>
  <sheetViews>
    <sheetView workbookViewId="0"/>
  </sheetViews>
  <sheetFormatPr defaultRowHeight="14.25"/>
  <cols>
    <col min="3" max="3" width="12.5" customWidth="1"/>
  </cols>
  <sheetData>
    <row r="2" spans="12:13">
      <c r="L2" t="s">
        <v>598</v>
      </c>
    </row>
    <row r="5" spans="12:13">
      <c r="L5" t="s">
        <v>597</v>
      </c>
      <c r="M5" t="s">
        <v>599</v>
      </c>
    </row>
    <row r="37" spans="2:10">
      <c r="B37" t="s">
        <v>652</v>
      </c>
      <c r="C37" s="72" t="s">
        <v>657</v>
      </c>
      <c r="D37" s="72"/>
      <c r="E37" s="72" t="s">
        <v>651</v>
      </c>
    </row>
    <row r="38" spans="2:10">
      <c r="C38" s="142" t="s">
        <v>656</v>
      </c>
      <c r="E38" s="142" t="s">
        <v>658</v>
      </c>
    </row>
    <row r="42" spans="2:10">
      <c r="B42" s="136" t="s">
        <v>632</v>
      </c>
      <c r="C42" t="s">
        <v>633</v>
      </c>
      <c r="D42" t="s">
        <v>634</v>
      </c>
      <c r="E42" t="s">
        <v>635</v>
      </c>
      <c r="F42" s="136" t="s">
        <v>636</v>
      </c>
      <c r="G42" s="136" t="s">
        <v>637</v>
      </c>
      <c r="H42" s="136" t="s">
        <v>638</v>
      </c>
      <c r="J42" s="137" t="s">
        <v>650</v>
      </c>
    </row>
    <row r="57" spans="2:18">
      <c r="B57" t="s">
        <v>665</v>
      </c>
      <c r="E57" t="s">
        <v>558</v>
      </c>
      <c r="G57" t="s">
        <v>653</v>
      </c>
    </row>
    <row r="58" spans="2:18">
      <c r="C58" s="137" t="s">
        <v>661</v>
      </c>
    </row>
    <row r="59" spans="2:18">
      <c r="C59" t="s">
        <v>666</v>
      </c>
      <c r="I59" t="s">
        <v>654</v>
      </c>
      <c r="N59" s="143" t="s">
        <v>662</v>
      </c>
      <c r="P59" s="137" t="s">
        <v>661</v>
      </c>
    </row>
    <row r="60" spans="2:18">
      <c r="I60" t="s">
        <v>655</v>
      </c>
      <c r="P60" s="143" t="s">
        <v>663</v>
      </c>
    </row>
    <row r="61" spans="2:18">
      <c r="L61" t="s">
        <v>660</v>
      </c>
      <c r="R61" t="s">
        <v>664</v>
      </c>
    </row>
    <row r="63" spans="2:18">
      <c r="K63" t="s">
        <v>659</v>
      </c>
    </row>
  </sheetData>
  <phoneticPr fontId="3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接口列表</vt:lpstr>
      <vt:lpstr>测试问题</vt:lpstr>
      <vt:lpstr>前端功能列表</vt:lpstr>
      <vt:lpstr>功能点个数统计-0621</vt:lpstr>
      <vt:lpstr>功能点个数统计</vt:lpstr>
      <vt:lpstr>附件00.问题管理表</vt:lpstr>
      <vt:lpstr>附件01.流量监控-说明</vt:lpstr>
      <vt:lpstr>附件02.目录监控-说明</vt:lpstr>
      <vt:lpstr>附件03.实例页面调整</vt:lpstr>
      <vt:lpstr>附件04.实例申请、审核信息确认-作业中</vt:lpstr>
      <vt:lpstr>附件05.告警管理-作业中</vt:lpstr>
      <vt:lpstr>附件06.集群调整-作业中</vt:lpstr>
      <vt:lpstr>附件07-主机资源监控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2016-07-05T09:32:04Z</dcterms:modified>
</cp:coreProperties>
</file>