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CI data\正鋼\"/>
    </mc:Choice>
  </mc:AlternateContent>
  <xr:revisionPtr revIDLastSave="0" documentId="13_ncr:1_{C076A197-4ECD-4EC3-B907-8B50273E6476}" xr6:coauthVersionLast="47" xr6:coauthVersionMax="47" xr10:uidLastSave="{00000000-0000-0000-0000-000000000000}"/>
  <bookViews>
    <workbookView xWindow="-108" yWindow="-108" windowWidth="23256" windowHeight="12456" firstSheet="1" activeTab="5" xr2:uid="{0D03BFF7-9D94-45AB-B872-FE317B356ECB}"/>
  </bookViews>
  <sheets>
    <sheet name="template" sheetId="9" r:id="rId1"/>
    <sheet name="202218" sheetId="19" r:id="rId2"/>
    <sheet name="202217" sheetId="18" r:id="rId3"/>
    <sheet name="202216" sheetId="17" r:id="rId4"/>
    <sheet name="202215" sheetId="16" r:id="rId5"/>
    <sheet name="202214" sheetId="15" r:id="rId6"/>
    <sheet name="202213" sheetId="14" r:id="rId7"/>
    <sheet name="202212" sheetId="13" r:id="rId8"/>
    <sheet name="202211" sheetId="12" r:id="rId9"/>
    <sheet name="202210" sheetId="11" r:id="rId10"/>
    <sheet name="202209" sheetId="10" r:id="rId11"/>
    <sheet name="202208" sheetId="1" r:id="rId12"/>
    <sheet name="202207" sheetId="8" r:id="rId13"/>
    <sheet name="202206" sheetId="7" r:id="rId14"/>
    <sheet name="202205" sheetId="6" r:id="rId15"/>
    <sheet name="202204" sheetId="5" r:id="rId16"/>
    <sheet name="202203" sheetId="4" r:id="rId17"/>
    <sheet name="202202" sheetId="3" r:id="rId18"/>
    <sheet name="202201" sheetId="2" r:id="rId19"/>
  </sheets>
  <definedNames>
    <definedName name="_xlnm._FilterDatabase" localSheetId="12" hidden="1">'202207'!$AB$1:$AR$49</definedName>
    <definedName name="_xlchart.v1.0" hidden="1">'202218'!$AH$4:$AH$42</definedName>
    <definedName name="_xlchart.v1.1" hidden="1">'202217'!$AH$4:$AH$29</definedName>
    <definedName name="_xlchart.v1.10" hidden="1">'202206'!$AH$4:$AH$38</definedName>
    <definedName name="_xlchart.v1.11" hidden="1">'202205'!$AH$4:$AH$41</definedName>
    <definedName name="_xlchart.v1.12" hidden="1">'202204'!$AH$4:$AH$45</definedName>
    <definedName name="_xlchart.v1.13" hidden="1">'202203'!$AH$4:$AH$39</definedName>
    <definedName name="_xlchart.v1.14" hidden="1">'202202'!$AH$4:$AH$40</definedName>
    <definedName name="_xlchart.v1.15" hidden="1">'202201'!$AH$4:$AH$40</definedName>
    <definedName name="_xlchart.v1.2" hidden="1">'202215'!$AH$4:$AH$52</definedName>
    <definedName name="_xlchart.v1.3" hidden="1">'202214'!$AH$4:$AH$37</definedName>
    <definedName name="_xlchart.v1.4" hidden="1">'202213'!$AH$4:$AH$39</definedName>
    <definedName name="_xlchart.v1.5" hidden="1">'202212'!$AH$4:$AH$43</definedName>
    <definedName name="_xlchart.v1.6" hidden="1">'202211'!$AH$4:$AH$37</definedName>
    <definedName name="_xlchart.v1.7" hidden="1">'202210'!$AH$4:$AH$32</definedName>
    <definedName name="_xlchart.v1.8" hidden="1">'202208'!$AH$4:$AH$37</definedName>
    <definedName name="_xlchart.v1.9" hidden="1">'202207'!$AH$4:$AH$46</definedName>
    <definedName name="_xlnm.Print_Area" localSheetId="18">'202201'!$AB$1:$AR$47</definedName>
    <definedName name="_xlnm.Print_Area" localSheetId="17">'202202'!$AB$1:$AR$47</definedName>
    <definedName name="_xlnm.Print_Area" localSheetId="16">'202203'!$AB$1:$AR$48</definedName>
    <definedName name="_xlnm.Print_Area" localSheetId="15">'202204'!$AB$1:$AR$52</definedName>
    <definedName name="_xlnm.Print_Area" localSheetId="14">'202205'!$AB$1:$AR$51</definedName>
    <definedName name="_xlnm.Print_Area" localSheetId="13">'202206'!$AB$1:$AR$43</definedName>
    <definedName name="_xlnm.Print_Area" localSheetId="12">'202207'!$AB$1:$AR$50</definedName>
    <definedName name="_xlnm.Print_Area" localSheetId="11">'202208'!$AB$1:$AR$46</definedName>
    <definedName name="_xlnm.Print_Area" localSheetId="10">'202209'!$AB$1:$AR$42</definedName>
    <definedName name="_xlnm.Print_Area" localSheetId="9">'202210'!$AB$1:$AR$46</definedName>
    <definedName name="_xlnm.Print_Area" localSheetId="8">'202211'!$AB$1:$AR$49</definedName>
    <definedName name="_xlnm.Print_Area" localSheetId="7">'202212'!$AB$1:$AR$49</definedName>
    <definedName name="_xlnm.Print_Area" localSheetId="6">'202213'!$AB$1:$AR$45</definedName>
    <definedName name="_xlnm.Print_Area" localSheetId="5">'202214'!$AB$1:$AR$47</definedName>
    <definedName name="_xlnm.Print_Area" localSheetId="4">'202215'!$AB$1:$AR$53</definedName>
    <definedName name="_xlnm.Print_Area" localSheetId="2">'202217'!$AB$1:$AR$42</definedName>
    <definedName name="_xlnm.Print_Area" localSheetId="1">'202218'!$AB$1:$AR$53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4" i="17" l="1"/>
  <c r="U44" i="17"/>
  <c r="S44" i="17"/>
  <c r="H44" i="17"/>
  <c r="I44" i="17"/>
  <c r="J44" i="17"/>
  <c r="K44" i="17"/>
  <c r="L44" i="17"/>
  <c r="M44" i="17"/>
  <c r="N44" i="17"/>
  <c r="O44" i="17"/>
  <c r="G44" i="17"/>
  <c r="E44" i="17" s="1"/>
  <c r="B45" i="17"/>
  <c r="B45" i="19"/>
  <c r="G44" i="19"/>
  <c r="N45" i="19" s="1"/>
  <c r="N46" i="19" s="1"/>
  <c r="V44" i="19"/>
  <c r="U44" i="19"/>
  <c r="V45" i="19"/>
  <c r="S44" i="19"/>
  <c r="H44" i="19"/>
  <c r="I44" i="19"/>
  <c r="J44" i="19"/>
  <c r="K44" i="19"/>
  <c r="L44" i="19"/>
  <c r="M44" i="19"/>
  <c r="N44" i="19"/>
  <c r="O44" i="19"/>
  <c r="V38" i="18"/>
  <c r="U38" i="18"/>
  <c r="V39" i="18" s="1"/>
  <c r="S38" i="18"/>
  <c r="H38" i="18"/>
  <c r="I38" i="18"/>
  <c r="E38" i="18" s="1"/>
  <c r="J38" i="18"/>
  <c r="K38" i="18"/>
  <c r="L38" i="18"/>
  <c r="N39" i="18" s="1"/>
  <c r="N40" i="18" s="1"/>
  <c r="M38" i="18"/>
  <c r="N38" i="18"/>
  <c r="O38" i="18"/>
  <c r="G38" i="18"/>
  <c r="B39" i="18"/>
  <c r="V60" i="16"/>
  <c r="U60" i="16"/>
  <c r="V61" i="16"/>
  <c r="S56" i="16"/>
  <c r="O56" i="16"/>
  <c r="H56" i="16"/>
  <c r="I56" i="16"/>
  <c r="K56" i="16"/>
  <c r="M56" i="16"/>
  <c r="N56" i="16"/>
  <c r="G56" i="16"/>
  <c r="B57" i="16"/>
  <c r="B41" i="15"/>
  <c r="V43" i="15"/>
  <c r="V44" i="15" s="1"/>
  <c r="U43" i="15"/>
  <c r="S40" i="15"/>
  <c r="H40" i="15"/>
  <c r="I40" i="15"/>
  <c r="J40" i="15"/>
  <c r="K40" i="15"/>
  <c r="L40" i="15"/>
  <c r="M40" i="15"/>
  <c r="N40" i="15"/>
  <c r="O40" i="15"/>
  <c r="G40" i="15"/>
  <c r="N41" i="15" s="1"/>
  <c r="N42" i="15" s="1"/>
  <c r="V44" i="14"/>
  <c r="U44" i="14"/>
  <c r="S42" i="14"/>
  <c r="H42" i="14"/>
  <c r="E42" i="14" s="1"/>
  <c r="I42" i="14"/>
  <c r="K42" i="14"/>
  <c r="N43" i="14" s="1"/>
  <c r="L42" i="14"/>
  <c r="M42" i="14"/>
  <c r="N42" i="14"/>
  <c r="N44" i="14" s="1"/>
  <c r="O42" i="14"/>
  <c r="G42" i="14"/>
  <c r="B43" i="14"/>
  <c r="V47" i="13"/>
  <c r="U47" i="13"/>
  <c r="S45" i="13"/>
  <c r="H45" i="13"/>
  <c r="I45" i="13"/>
  <c r="J45" i="13"/>
  <c r="K45" i="13"/>
  <c r="L45" i="13"/>
  <c r="M45" i="13"/>
  <c r="N45" i="13"/>
  <c r="O45" i="13"/>
  <c r="G45" i="13"/>
  <c r="E45" i="13" s="1"/>
  <c r="B46" i="13"/>
  <c r="V40" i="12"/>
  <c r="V41" i="12" s="1"/>
  <c r="U40" i="12"/>
  <c r="V44" i="11"/>
  <c r="V45" i="11" s="1"/>
  <c r="U44" i="11"/>
  <c r="S39" i="12"/>
  <c r="H39" i="12"/>
  <c r="I39" i="12"/>
  <c r="J39" i="12"/>
  <c r="K39" i="12"/>
  <c r="L39" i="12"/>
  <c r="M39" i="12"/>
  <c r="N39" i="12"/>
  <c r="O39" i="12"/>
  <c r="G39" i="12"/>
  <c r="N40" i="12" s="1"/>
  <c r="N41" i="12" s="1"/>
  <c r="B40" i="12"/>
  <c r="S38" i="11"/>
  <c r="H38" i="11"/>
  <c r="E38" i="11" s="1"/>
  <c r="I38" i="11"/>
  <c r="J38" i="11"/>
  <c r="K38" i="11"/>
  <c r="N39" i="11" s="1"/>
  <c r="L38" i="11"/>
  <c r="M38" i="11"/>
  <c r="N38" i="11"/>
  <c r="N40" i="11" s="1"/>
  <c r="O38" i="11"/>
  <c r="G38" i="11"/>
  <c r="B39" i="11"/>
  <c r="V44" i="10"/>
  <c r="V45" i="10" s="1"/>
  <c r="U44" i="10"/>
  <c r="S43" i="10"/>
  <c r="H43" i="10"/>
  <c r="I43" i="10"/>
  <c r="K43" i="10"/>
  <c r="L43" i="10"/>
  <c r="M43" i="10"/>
  <c r="N43" i="10"/>
  <c r="O43" i="10"/>
  <c r="G43" i="10"/>
  <c r="N44" i="10" s="1"/>
  <c r="B44" i="10"/>
  <c r="V40" i="1"/>
  <c r="U40" i="1"/>
  <c r="S39" i="1"/>
  <c r="H39" i="1"/>
  <c r="E39" i="1" s="1"/>
  <c r="I39" i="1"/>
  <c r="K39" i="1"/>
  <c r="M39" i="1"/>
  <c r="N39" i="1"/>
  <c r="O39" i="1"/>
  <c r="G39" i="1"/>
  <c r="B40" i="1"/>
  <c r="B55" i="9"/>
  <c r="V54" i="9"/>
  <c r="U54" i="9"/>
  <c r="V55" i="9" s="1"/>
  <c r="S54" i="9"/>
  <c r="O54" i="9"/>
  <c r="N54" i="9"/>
  <c r="M54" i="9"/>
  <c r="L54" i="9"/>
  <c r="K54" i="9"/>
  <c r="N55" i="9" s="1"/>
  <c r="N56" i="9" s="1"/>
  <c r="J54" i="9"/>
  <c r="I54" i="9"/>
  <c r="E54" i="9" s="1"/>
  <c r="H54" i="9"/>
  <c r="G54" i="9"/>
  <c r="V54" i="8"/>
  <c r="U54" i="8"/>
  <c r="V50" i="7"/>
  <c r="U50" i="7"/>
  <c r="S50" i="8"/>
  <c r="H50" i="8"/>
  <c r="I50" i="8"/>
  <c r="K50" i="8"/>
  <c r="M50" i="8"/>
  <c r="N50" i="8"/>
  <c r="O50" i="8"/>
  <c r="G50" i="8"/>
  <c r="N51" i="8" s="1"/>
  <c r="N52" i="8" s="1"/>
  <c r="B51" i="8"/>
  <c r="S46" i="7"/>
  <c r="G46" i="7"/>
  <c r="E46" i="7" s="1"/>
  <c r="H46" i="7"/>
  <c r="I46" i="7"/>
  <c r="K46" i="7"/>
  <c r="L46" i="7"/>
  <c r="M46" i="7"/>
  <c r="N46" i="7"/>
  <c r="O46" i="7"/>
  <c r="B47" i="7"/>
  <c r="B45" i="6"/>
  <c r="V50" i="6"/>
  <c r="U50" i="6"/>
  <c r="V51" i="6" s="1"/>
  <c r="S44" i="6"/>
  <c r="O44" i="6"/>
  <c r="H44" i="6"/>
  <c r="I44" i="6"/>
  <c r="K44" i="6"/>
  <c r="M44" i="6"/>
  <c r="N44" i="6"/>
  <c r="G44" i="6"/>
  <c r="N45" i="6" s="1"/>
  <c r="E48" i="5"/>
  <c r="B49" i="5"/>
  <c r="S48" i="5"/>
  <c r="H48" i="5"/>
  <c r="I48" i="5"/>
  <c r="J48" i="5"/>
  <c r="K48" i="5"/>
  <c r="L48" i="5"/>
  <c r="M48" i="5"/>
  <c r="N48" i="5"/>
  <c r="O48" i="5"/>
  <c r="G48" i="5"/>
  <c r="N49" i="5" s="1"/>
  <c r="U50" i="5"/>
  <c r="V50" i="5"/>
  <c r="V51" i="5" s="1"/>
  <c r="V47" i="4"/>
  <c r="V48" i="4" s="1"/>
  <c r="U47" i="4"/>
  <c r="S43" i="4"/>
  <c r="O43" i="4"/>
  <c r="H43" i="4"/>
  <c r="I43" i="4"/>
  <c r="K43" i="4"/>
  <c r="L43" i="4"/>
  <c r="M43" i="4"/>
  <c r="N43" i="4"/>
  <c r="G43" i="4"/>
  <c r="E43" i="4" s="1"/>
  <c r="B44" i="4"/>
  <c r="V50" i="3"/>
  <c r="U50" i="3"/>
  <c r="S46" i="3"/>
  <c r="G46" i="3"/>
  <c r="H46" i="3"/>
  <c r="I46" i="3"/>
  <c r="K46" i="3"/>
  <c r="L46" i="3"/>
  <c r="M46" i="3"/>
  <c r="N46" i="3"/>
  <c r="O46" i="3"/>
  <c r="B47" i="3"/>
  <c r="V48" i="2"/>
  <c r="V49" i="2" s="1"/>
  <c r="U48" i="2"/>
  <c r="S43" i="2"/>
  <c r="H43" i="2"/>
  <c r="I43" i="2"/>
  <c r="K43" i="2"/>
  <c r="L43" i="2"/>
  <c r="M43" i="2"/>
  <c r="N43" i="2"/>
  <c r="O43" i="2"/>
  <c r="G43" i="2"/>
  <c r="E43" i="2"/>
  <c r="B44" i="2"/>
  <c r="N44" i="2"/>
  <c r="N45" i="2"/>
  <c r="E46" i="3"/>
  <c r="N47" i="3"/>
  <c r="N48" i="3"/>
  <c r="V51" i="3"/>
  <c r="N44" i="4"/>
  <c r="N45" i="4"/>
  <c r="V51" i="7"/>
  <c r="V55" i="8"/>
  <c r="N40" i="1"/>
  <c r="N41" i="1"/>
  <c r="V41" i="1"/>
  <c r="E43" i="10"/>
  <c r="V48" i="13"/>
  <c r="V45" i="14"/>
  <c r="E56" i="16"/>
  <c r="N57" i="16"/>
  <c r="N58" i="16"/>
  <c r="E40" i="15"/>
  <c r="N50" i="5" l="1"/>
  <c r="N47" i="13"/>
  <c r="N46" i="17"/>
  <c r="N46" i="6"/>
  <c r="N45" i="10"/>
  <c r="E50" i="8"/>
  <c r="N46" i="13"/>
  <c r="N47" i="7"/>
  <c r="N48" i="7" s="1"/>
  <c r="E39" i="12"/>
  <c r="E44" i="19"/>
  <c r="E44" i="6"/>
  <c r="N45" i="17"/>
</calcChain>
</file>

<file path=xl/sharedStrings.xml><?xml version="1.0" encoding="utf-8"?>
<sst xmlns="http://schemas.openxmlformats.org/spreadsheetml/2006/main" count="5328" uniqueCount="1426">
  <si>
    <t>配種紀錄</t>
  </si>
  <si>
    <t>生產記錄</t>
  </si>
  <si>
    <t>選種紀錄</t>
  </si>
  <si>
    <t>離乳記錄</t>
  </si>
  <si>
    <t xml:space="preserve"> 哺乳成績</t>
  </si>
  <si>
    <t>分娩成績</t>
  </si>
  <si>
    <t>耳號</t>
  </si>
  <si>
    <t>胎次</t>
  </si>
  <si>
    <t>配次</t>
  </si>
  <si>
    <t>配種日</t>
  </si>
  <si>
    <t>預產日</t>
  </si>
  <si>
    <t>生產日</t>
  </si>
  <si>
    <t>活仔</t>
  </si>
  <si>
    <t>死仔</t>
  </si>
  <si>
    <t>黑仔</t>
  </si>
  <si>
    <t>畸形</t>
  </si>
  <si>
    <t>弱仔</t>
    <phoneticPr fontId="4" type="noConversion"/>
  </si>
  <si>
    <t>壓死</t>
  </si>
  <si>
    <t>活母</t>
  </si>
  <si>
    <t>窩重</t>
  </si>
  <si>
    <t>哺數</t>
  </si>
  <si>
    <t>助產</t>
  </si>
  <si>
    <t>公豬耳號</t>
  </si>
  <si>
    <t>選種耳號</t>
  </si>
  <si>
    <t>選種數</t>
  </si>
  <si>
    <t>離乳日</t>
  </si>
  <si>
    <t>頭數</t>
  </si>
  <si>
    <t>總重</t>
  </si>
  <si>
    <t>備註</t>
  </si>
  <si>
    <t>離乳均重</t>
  </si>
  <si>
    <t>離哺比</t>
  </si>
  <si>
    <t>哺數</t>
    <phoneticPr fontId="4" type="noConversion"/>
  </si>
  <si>
    <t>離數</t>
    <phoneticPr fontId="4" type="noConversion"/>
  </si>
  <si>
    <t>哺日</t>
  </si>
  <si>
    <t>均重</t>
  </si>
  <si>
    <t>配種建議</t>
  </si>
  <si>
    <t>合計</t>
  </si>
  <si>
    <t>頭</t>
  </si>
  <si>
    <t>總仔</t>
  </si>
  <si>
    <t>離乳數</t>
  </si>
  <si>
    <t>平均胎次</t>
  </si>
  <si>
    <t>活仔-弱仔-壓死</t>
  </si>
  <si>
    <t>出生均重</t>
  </si>
  <si>
    <t>19L720-2</t>
  </si>
  <si>
    <t>L14915DK</t>
  </si>
  <si>
    <t>22L102</t>
  </si>
  <si>
    <t>18L608-2</t>
  </si>
  <si>
    <t>Y-MIX</t>
  </si>
  <si>
    <t>22LY2169</t>
  </si>
  <si>
    <t>19L713-2</t>
  </si>
  <si>
    <t>22LY2170</t>
  </si>
  <si>
    <t>20L922-2</t>
  </si>
  <si>
    <t>22LY2168</t>
  </si>
  <si>
    <t>20L922-6</t>
  </si>
  <si>
    <t>22LY2175</t>
  </si>
  <si>
    <t>19L716-2</t>
  </si>
  <si>
    <t>22LY2166</t>
  </si>
  <si>
    <t>20L915-8</t>
  </si>
  <si>
    <t>22LY2167</t>
  </si>
  <si>
    <t>20L918-2</t>
  </si>
  <si>
    <t>20L918-6</t>
  </si>
  <si>
    <t>22LY2176</t>
  </si>
  <si>
    <t>20L920-1</t>
  </si>
  <si>
    <t>L996-2</t>
  </si>
  <si>
    <t>22L103</t>
  </si>
  <si>
    <t>20L804-3</t>
  </si>
  <si>
    <t>22LY2179</t>
  </si>
  <si>
    <t>20L807-3</t>
  </si>
  <si>
    <t>22LY2171</t>
  </si>
  <si>
    <t>20L832-2</t>
  </si>
  <si>
    <t>22LY2173</t>
  </si>
  <si>
    <t>20L854-2</t>
  </si>
  <si>
    <t>22LY2180</t>
  </si>
  <si>
    <t>20L858-7</t>
  </si>
  <si>
    <t>2H</t>
  </si>
  <si>
    <t>22LY2193</t>
  </si>
  <si>
    <t>20L864-9</t>
  </si>
  <si>
    <t>22LY2172</t>
  </si>
  <si>
    <t>21L964-5</t>
  </si>
  <si>
    <t>22LY2174</t>
  </si>
  <si>
    <t>21L989-5</t>
  </si>
  <si>
    <t>22LY2183</t>
  </si>
  <si>
    <t>21L992-4</t>
  </si>
  <si>
    <t>22LY2196</t>
  </si>
  <si>
    <t>20Y791-2</t>
  </si>
  <si>
    <t>L-MIX</t>
  </si>
  <si>
    <t>22LY2177</t>
  </si>
  <si>
    <t>20Y860-1</t>
  </si>
  <si>
    <t>22LY2187</t>
  </si>
  <si>
    <t>20Y873-3</t>
  </si>
  <si>
    <t>22LY2195</t>
  </si>
  <si>
    <t>20Y916-1</t>
  </si>
  <si>
    <t>22LY2178</t>
  </si>
  <si>
    <t>21L988-4</t>
  </si>
  <si>
    <t>22LY2186</t>
  </si>
  <si>
    <t>21Y966-6</t>
  </si>
  <si>
    <t>22LY2185</t>
  </si>
  <si>
    <t>20L927-3</t>
  </si>
  <si>
    <t>19L775-6</t>
  </si>
  <si>
    <t>22L104</t>
  </si>
  <si>
    <t>20L861-3</t>
  </si>
  <si>
    <t>1H</t>
  </si>
  <si>
    <t>22LY2194</t>
  </si>
  <si>
    <t>20L876-3</t>
  </si>
  <si>
    <t>22LY2181</t>
  </si>
  <si>
    <t>21L981-6</t>
  </si>
  <si>
    <t>22LY2184</t>
  </si>
  <si>
    <t>21L987-3</t>
  </si>
  <si>
    <t>1I</t>
  </si>
  <si>
    <t>22LY2182</t>
  </si>
  <si>
    <t>21L992-3</t>
  </si>
  <si>
    <t>22LY2188</t>
  </si>
  <si>
    <t>19Y726-2</t>
  </si>
  <si>
    <t>Y15485FR</t>
  </si>
  <si>
    <t>20Y867-1</t>
  </si>
  <si>
    <t>2I</t>
  </si>
  <si>
    <t>22LY2190</t>
  </si>
  <si>
    <t>20L850-7</t>
  </si>
  <si>
    <t>22L105</t>
  </si>
  <si>
    <t>20L905-7</t>
  </si>
  <si>
    <t>22LY2191</t>
  </si>
  <si>
    <t>21L960-1</t>
  </si>
  <si>
    <t>22LY2189</t>
  </si>
  <si>
    <t>21Y974-9</t>
  </si>
  <si>
    <t>21Y985-6</t>
  </si>
  <si>
    <t>22LY2192</t>
  </si>
  <si>
    <t>【正鋼種豬畜牧場】&lt;&lt;母豬生產離乳記錄表&gt;&gt;           批號：202201           離乳批號：206</t>
    <phoneticPr fontId="4" type="noConversion"/>
  </si>
  <si>
    <t>22Y106</t>
    <phoneticPr fontId="3" type="noConversion"/>
  </si>
  <si>
    <t>大</t>
    <phoneticPr fontId="3" type="noConversion"/>
  </si>
  <si>
    <t>是小</t>
    <phoneticPr fontId="3" type="noConversion"/>
  </si>
  <si>
    <t>小</t>
    <phoneticPr fontId="3" type="noConversion"/>
  </si>
  <si>
    <t>18L555-2</t>
    <phoneticPr fontId="3" type="noConversion"/>
  </si>
  <si>
    <t>18L510-4</t>
    <phoneticPr fontId="3" type="noConversion"/>
  </si>
  <si>
    <t>18L604-3</t>
    <phoneticPr fontId="3" type="noConversion"/>
  </si>
  <si>
    <t>18L567-2</t>
    <phoneticPr fontId="3" type="noConversion"/>
  </si>
  <si>
    <t>18L566-2</t>
    <phoneticPr fontId="3" type="noConversion"/>
  </si>
  <si>
    <t>20Y873-3</t>
    <phoneticPr fontId="3" type="noConversion"/>
  </si>
  <si>
    <t>助小</t>
    <phoneticPr fontId="3" type="noConversion"/>
  </si>
  <si>
    <t>大延</t>
    <phoneticPr fontId="3" type="noConversion"/>
  </si>
  <si>
    <t>重</t>
  </si>
  <si>
    <t>重</t>
    <phoneticPr fontId="3" type="noConversion"/>
  </si>
  <si>
    <t>延</t>
    <phoneticPr fontId="3" type="noConversion"/>
  </si>
  <si>
    <t>小延</t>
    <phoneticPr fontId="3" type="noConversion"/>
  </si>
  <si>
    <t>1疝</t>
    <phoneticPr fontId="3" type="noConversion"/>
  </si>
  <si>
    <r>
      <t>1</t>
    </r>
    <r>
      <rPr>
        <sz val="9"/>
        <color theme="1"/>
        <rFont val="新細明體"/>
        <family val="1"/>
        <charset val="136"/>
        <scheme val="minor"/>
      </rPr>
      <t>陰陽</t>
    </r>
    <phoneticPr fontId="3" type="noConversion"/>
  </si>
  <si>
    <t>可配純</t>
    <phoneticPr fontId="3" type="noConversion"/>
  </si>
  <si>
    <t>SN=4</t>
    <phoneticPr fontId="3" type="noConversion"/>
  </si>
  <si>
    <t>不良紀錄</t>
  </si>
  <si>
    <t>可配純種清單</t>
  </si>
  <si>
    <t>曾重發情</t>
  </si>
  <si>
    <t>助</t>
  </si>
  <si>
    <t>助產&gt;2次</t>
  </si>
  <si>
    <t>&lt;12頭</t>
  </si>
  <si>
    <t>&gt;3頭</t>
  </si>
  <si>
    <t>&gt;2頭</t>
  </si>
  <si>
    <t>&gt;7或&lt;1</t>
  </si>
  <si>
    <t>19L720-2</t>
    <phoneticPr fontId="3" type="noConversion"/>
  </si>
  <si>
    <t>20L804-3</t>
    <phoneticPr fontId="3" type="noConversion"/>
  </si>
  <si>
    <t>20Y860-1</t>
    <phoneticPr fontId="3" type="noConversion"/>
  </si>
  <si>
    <t>20L861-3</t>
    <phoneticPr fontId="3" type="noConversion"/>
  </si>
  <si>
    <t>20L864-9</t>
    <phoneticPr fontId="3" type="noConversion"/>
  </si>
  <si>
    <t>20L905-7</t>
    <phoneticPr fontId="3" type="noConversion"/>
  </si>
  <si>
    <t>20L915-8</t>
    <phoneticPr fontId="3" type="noConversion"/>
  </si>
  <si>
    <t>20L918-2</t>
    <phoneticPr fontId="3" type="noConversion"/>
  </si>
  <si>
    <t>20L922-2</t>
    <phoneticPr fontId="3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</si>
  <si>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生產批號：202201</t>
    </r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</si>
  <si>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批號：202202           離乳批號：207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</si>
  <si>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生產批號：202202</t>
    </r>
    <phoneticPr fontId="3" type="noConversion"/>
  </si>
  <si>
    <t>20Y813-1</t>
  </si>
  <si>
    <t>22LY2197</t>
  </si>
  <si>
    <t>19L730-4</t>
  </si>
  <si>
    <t>22L110</t>
  </si>
  <si>
    <t>20L815-2</t>
  </si>
  <si>
    <t>22L109</t>
  </si>
  <si>
    <t>20L815-1</t>
  </si>
  <si>
    <t>20L875-3</t>
  </si>
  <si>
    <t>22L108</t>
  </si>
  <si>
    <t>20L875-8</t>
  </si>
  <si>
    <t>1C</t>
  </si>
  <si>
    <t>L948-9FR</t>
  </si>
  <si>
    <t>19L669-9</t>
  </si>
  <si>
    <t>Y602-8</t>
  </si>
  <si>
    <t>22LY2203</t>
  </si>
  <si>
    <t>19L725-4</t>
  </si>
  <si>
    <t>22LY2202</t>
  </si>
  <si>
    <t>19L702-2</t>
  </si>
  <si>
    <t>Y782-7</t>
  </si>
  <si>
    <t>22LY2206</t>
  </si>
  <si>
    <t>20Y795-4</t>
  </si>
  <si>
    <t>22LY2218</t>
  </si>
  <si>
    <t>20Y813-6</t>
  </si>
  <si>
    <t>22LY2200</t>
  </si>
  <si>
    <t>22L114</t>
  </si>
  <si>
    <t>18L561-4</t>
  </si>
  <si>
    <t>是</t>
  </si>
  <si>
    <t>Y874-4</t>
  </si>
  <si>
    <t>22LY2228</t>
  </si>
  <si>
    <t>19L708-10</t>
  </si>
  <si>
    <t>22LY2219</t>
  </si>
  <si>
    <t>20L802-5</t>
  </si>
  <si>
    <t>22LY2208</t>
  </si>
  <si>
    <t>20L884-7</t>
  </si>
  <si>
    <t>22LY2210</t>
  </si>
  <si>
    <t>21L996-3</t>
  </si>
  <si>
    <t>22LY2199</t>
  </si>
  <si>
    <t>22LY2209</t>
  </si>
  <si>
    <t>19L728-2</t>
  </si>
  <si>
    <t>Y886-5</t>
  </si>
  <si>
    <t>22LY2216</t>
  </si>
  <si>
    <t>22LY2201</t>
  </si>
  <si>
    <t>19L779-3</t>
  </si>
  <si>
    <t>22LY2204</t>
  </si>
  <si>
    <t>20L918-1</t>
  </si>
  <si>
    <t>22LY2225</t>
  </si>
  <si>
    <t>22LY2220</t>
  </si>
  <si>
    <t>21L981-7</t>
  </si>
  <si>
    <t>22LY2198</t>
  </si>
  <si>
    <t>20Y795-2</t>
  </si>
  <si>
    <t>22LY2221</t>
  </si>
  <si>
    <t>20Y813-5</t>
  </si>
  <si>
    <t>22LY2213</t>
  </si>
  <si>
    <t>20L928-6</t>
  </si>
  <si>
    <t>L14935DK</t>
  </si>
  <si>
    <t>22L113</t>
  </si>
  <si>
    <t>19L669-1</t>
  </si>
  <si>
    <t>22LY2223</t>
  </si>
  <si>
    <t>19L720-6</t>
  </si>
  <si>
    <t>22LY2215</t>
  </si>
  <si>
    <t>20L798-7</t>
  </si>
  <si>
    <t>22LY2205</t>
  </si>
  <si>
    <t>20L851-2</t>
  </si>
  <si>
    <t>22LY2211</t>
  </si>
  <si>
    <t>20L911-2</t>
  </si>
  <si>
    <t>22LY2217</t>
  </si>
  <si>
    <t>20Y795-1</t>
  </si>
  <si>
    <t>22Y112</t>
  </si>
  <si>
    <t>20Y877-7</t>
  </si>
  <si>
    <t>22Y111</t>
  </si>
  <si>
    <t>20L930-1</t>
  </si>
  <si>
    <t>22LY2222</t>
  </si>
  <si>
    <t>20L784-2</t>
  </si>
  <si>
    <t>22LY2207</t>
  </si>
  <si>
    <t>19L725-3</t>
  </si>
  <si>
    <t>22LY2227</t>
  </si>
  <si>
    <t>20L832-6</t>
  </si>
  <si>
    <t>22LY2226</t>
  </si>
  <si>
    <t>20L856-2</t>
  </si>
  <si>
    <t>22LY2212</t>
  </si>
  <si>
    <t>20L889-1</t>
  </si>
  <si>
    <t>22LY2224</t>
  </si>
  <si>
    <t>21L001-6</t>
  </si>
  <si>
    <t>22LY2214</t>
  </si>
  <si>
    <t>20L939-3</t>
  </si>
  <si>
    <t>22L115</t>
  </si>
  <si>
    <t>20L938-5</t>
    <phoneticPr fontId="3" type="noConversion"/>
  </si>
  <si>
    <t>21L998-7</t>
    <phoneticPr fontId="3" type="noConversion"/>
  </si>
  <si>
    <t>19L759-1</t>
    <phoneticPr fontId="3" type="noConversion"/>
  </si>
  <si>
    <t>21L001-3</t>
    <phoneticPr fontId="3" type="noConversion"/>
  </si>
  <si>
    <t>是大</t>
    <phoneticPr fontId="3" type="noConversion"/>
  </si>
  <si>
    <t>18L608-2</t>
    <phoneticPr fontId="3" type="noConversion"/>
  </si>
  <si>
    <t>助大</t>
  </si>
  <si>
    <t>20L884-7</t>
    <phoneticPr fontId="3" type="noConversion"/>
  </si>
  <si>
    <r>
      <t>1</t>
    </r>
    <r>
      <rPr>
        <sz val="9"/>
        <color theme="1"/>
        <rFont val="新細明體"/>
        <family val="1"/>
        <charset val="136"/>
        <scheme val="minor"/>
      </rPr>
      <t>隱睪</t>
    </r>
    <phoneticPr fontId="3" type="noConversion"/>
  </si>
  <si>
    <t>20Y795-1</t>
    <phoneticPr fontId="3" type="noConversion"/>
  </si>
  <si>
    <t>20L815-2</t>
    <phoneticPr fontId="3" type="noConversion"/>
  </si>
  <si>
    <t>20L851-2</t>
    <phoneticPr fontId="3" type="noConversion"/>
  </si>
  <si>
    <t>20L856-2</t>
    <phoneticPr fontId="3" type="noConversion"/>
  </si>
  <si>
    <t>20L875-3</t>
    <phoneticPr fontId="3" type="noConversion"/>
  </si>
  <si>
    <t>20L875-8</t>
    <phoneticPr fontId="3" type="noConversion"/>
  </si>
  <si>
    <t>20Y877-7</t>
    <phoneticPr fontId="3" type="noConversion"/>
  </si>
  <si>
    <t>20L889-1</t>
    <phoneticPr fontId="3" type="noConversion"/>
  </si>
  <si>
    <t>20L928-6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</si>
  <si>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批號：202203           離乳批號：208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</si>
  <si>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生產批號：202203</t>
    </r>
    <phoneticPr fontId="3" type="noConversion"/>
  </si>
  <si>
    <t>19L655-2</t>
  </si>
  <si>
    <t>22LY2244</t>
  </si>
  <si>
    <t>20L876-5</t>
  </si>
  <si>
    <t>22LY2236</t>
  </si>
  <si>
    <t>20L811-4</t>
  </si>
  <si>
    <t>22L116</t>
  </si>
  <si>
    <t>20L939-8</t>
  </si>
  <si>
    <t>22LY2242</t>
  </si>
  <si>
    <t>21L006-4</t>
  </si>
  <si>
    <t>22LY2243</t>
  </si>
  <si>
    <t>19L662-6</t>
  </si>
  <si>
    <t>22L117</t>
  </si>
  <si>
    <t>19L745-8</t>
  </si>
  <si>
    <t>22LY2235</t>
  </si>
  <si>
    <t>21L006-5</t>
  </si>
  <si>
    <t>22LY2234</t>
  </si>
  <si>
    <t>21L998-2</t>
  </si>
  <si>
    <t>22LY2229</t>
  </si>
  <si>
    <t>19L737-3</t>
  </si>
  <si>
    <t>Y819-5</t>
  </si>
  <si>
    <t>22LY2251</t>
  </si>
  <si>
    <t>19L740-5</t>
  </si>
  <si>
    <t>22LY2241</t>
  </si>
  <si>
    <t>22LY2240</t>
  </si>
  <si>
    <t>20L798-6</t>
  </si>
  <si>
    <t>22LY2238</t>
  </si>
  <si>
    <t>20L804-7</t>
  </si>
  <si>
    <t>22LY2230</t>
  </si>
  <si>
    <t>20L809-2</t>
  </si>
  <si>
    <t>22LY2239</t>
  </si>
  <si>
    <t>20L825-6</t>
  </si>
  <si>
    <t>22LY2237</t>
  </si>
  <si>
    <t>20L889-2</t>
  </si>
  <si>
    <t>20L942-2</t>
  </si>
  <si>
    <t>22LY2245</t>
  </si>
  <si>
    <t>20L946-5</t>
  </si>
  <si>
    <t>22LY2231</t>
  </si>
  <si>
    <t>19Y664-5</t>
  </si>
  <si>
    <t>22LY2257</t>
  </si>
  <si>
    <t>20Y813-4</t>
  </si>
  <si>
    <t>22LY2255</t>
  </si>
  <si>
    <t>21Y007-1</t>
  </si>
  <si>
    <t>22LY2247</t>
  </si>
  <si>
    <t>21Y007-3</t>
  </si>
  <si>
    <t>22LY2248</t>
  </si>
  <si>
    <t>20L884-9</t>
  </si>
  <si>
    <t>L997-4</t>
  </si>
  <si>
    <t>22LY2260</t>
  </si>
  <si>
    <t>20L887-1</t>
  </si>
  <si>
    <t>22LY2233</t>
  </si>
  <si>
    <t>20L887-4</t>
  </si>
  <si>
    <t>22LY2232</t>
  </si>
  <si>
    <t>20L824-1</t>
  </si>
  <si>
    <t>Y813-8</t>
  </si>
  <si>
    <t>22LY2254</t>
  </si>
  <si>
    <t>20L884-3</t>
  </si>
  <si>
    <t>22LY2249</t>
  </si>
  <si>
    <t>20L889-3</t>
  </si>
  <si>
    <t>22LY2250</t>
  </si>
  <si>
    <t>20L929-10</t>
  </si>
  <si>
    <t>22LY2246</t>
  </si>
  <si>
    <t>20L941-2</t>
  </si>
  <si>
    <t>22LY2252</t>
  </si>
  <si>
    <t>20L941-7</t>
  </si>
  <si>
    <t>22LY2253</t>
  </si>
  <si>
    <t>21L002-1</t>
  </si>
  <si>
    <t>20L826-3</t>
  </si>
  <si>
    <t>22LY2259</t>
  </si>
  <si>
    <t>20L857-2</t>
  </si>
  <si>
    <t>22LY2256</t>
  </si>
  <si>
    <t>20L941-4</t>
  </si>
  <si>
    <t>22LY2258</t>
  </si>
  <si>
    <t>21Y007-8</t>
  </si>
  <si>
    <t>22LY2262</t>
  </si>
  <si>
    <t>20L937-4</t>
  </si>
  <si>
    <t>22L118</t>
  </si>
  <si>
    <t>22LY2261</t>
  </si>
  <si>
    <t>19L745-4</t>
    <phoneticPr fontId="3" type="noConversion"/>
  </si>
  <si>
    <t>19L735-4</t>
    <phoneticPr fontId="3" type="noConversion"/>
  </si>
  <si>
    <t>18L561-4</t>
    <phoneticPr fontId="3" type="noConversion"/>
  </si>
  <si>
    <t>19L716-2</t>
    <phoneticPr fontId="3" type="noConversion"/>
  </si>
  <si>
    <t>21L012-2</t>
    <phoneticPr fontId="3" type="noConversion"/>
  </si>
  <si>
    <t>助小</t>
  </si>
  <si>
    <t>20Y813-4</t>
    <phoneticPr fontId="3" type="noConversion"/>
  </si>
  <si>
    <t>20L811-4</t>
    <phoneticPr fontId="3" type="noConversion"/>
  </si>
  <si>
    <t>20L825-6</t>
    <phoneticPr fontId="3" type="noConversion"/>
  </si>
  <si>
    <t>20L876-5</t>
    <phoneticPr fontId="3" type="noConversion"/>
  </si>
  <si>
    <t>20L884-3</t>
    <phoneticPr fontId="3" type="noConversion"/>
  </si>
  <si>
    <t>20L884-9</t>
    <phoneticPr fontId="3" type="noConversion"/>
  </si>
  <si>
    <t>20L889-3</t>
    <phoneticPr fontId="3" type="noConversion"/>
  </si>
  <si>
    <t>20L937-4</t>
    <phoneticPr fontId="3" type="noConversion"/>
  </si>
  <si>
    <t>20L941-2</t>
    <phoneticPr fontId="3" type="noConversion"/>
  </si>
  <si>
    <t>20L942-2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</si>
  <si>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批號：202204           離乳批號：209</t>
    </r>
    <phoneticPr fontId="4" type="noConversion"/>
  </si>
  <si>
    <t>20L826-4</t>
  </si>
  <si>
    <t>22LY2263</t>
  </si>
  <si>
    <t>18L607-1</t>
  </si>
  <si>
    <t>20L815-6</t>
  </si>
  <si>
    <t>22LY2268</t>
  </si>
  <si>
    <t>19Y741-3</t>
  </si>
  <si>
    <t>22LY2272</t>
  </si>
  <si>
    <t>19L669-6</t>
  </si>
  <si>
    <t>Y874-3</t>
  </si>
  <si>
    <t>22LY2269</t>
  </si>
  <si>
    <t>20L895-7</t>
  </si>
  <si>
    <t>22LY2266</t>
  </si>
  <si>
    <t>20L944-1</t>
  </si>
  <si>
    <t>22LY2270</t>
  </si>
  <si>
    <t>21L951-8</t>
  </si>
  <si>
    <t>22LY2271</t>
  </si>
  <si>
    <t>21L995-4</t>
  </si>
  <si>
    <t>22LY2267</t>
  </si>
  <si>
    <t>19L758-2</t>
  </si>
  <si>
    <t>22LY2280</t>
  </si>
  <si>
    <t>20L893-2</t>
  </si>
  <si>
    <t>22LY2276</t>
  </si>
  <si>
    <t>L14670DK</t>
  </si>
  <si>
    <t>L14316DK</t>
  </si>
  <si>
    <t>22L124</t>
  </si>
  <si>
    <t>20L894-4</t>
  </si>
  <si>
    <t>22L121</t>
  </si>
  <si>
    <t>20L941-8</t>
  </si>
  <si>
    <t>22L120</t>
  </si>
  <si>
    <t>20L884-5</t>
  </si>
  <si>
    <t>22LY2284</t>
  </si>
  <si>
    <t>20L887-3</t>
  </si>
  <si>
    <t>22LY2264</t>
  </si>
  <si>
    <t>20L887-6</t>
  </si>
  <si>
    <t>22LY2273</t>
  </si>
  <si>
    <t>21L009-2</t>
  </si>
  <si>
    <t>22LY2265</t>
  </si>
  <si>
    <t>18L567-3</t>
  </si>
  <si>
    <t>22LY2275</t>
  </si>
  <si>
    <t>19L743-1</t>
  </si>
  <si>
    <t>22LY2279</t>
  </si>
  <si>
    <t>19L745-11</t>
  </si>
  <si>
    <t>22LY2277</t>
  </si>
  <si>
    <t>20L897-2</t>
  </si>
  <si>
    <t>22LY2274</t>
  </si>
  <si>
    <t>21L012-2</t>
  </si>
  <si>
    <t>20Y782-3</t>
  </si>
  <si>
    <t>22LY2285</t>
  </si>
  <si>
    <t>20Y819-3</t>
  </si>
  <si>
    <t>22LY2289</t>
  </si>
  <si>
    <t>21Y007-4</t>
  </si>
  <si>
    <t>22LY2288</t>
  </si>
  <si>
    <t>20L899-6</t>
  </si>
  <si>
    <t>22L123</t>
  </si>
  <si>
    <t>20L825-8</t>
  </si>
  <si>
    <t>22L125</t>
  </si>
  <si>
    <t>20L899-3</t>
  </si>
  <si>
    <t>L15297FR</t>
  </si>
  <si>
    <t>22L126</t>
  </si>
  <si>
    <t>20Y819-1</t>
  </si>
  <si>
    <t>22Y119</t>
  </si>
  <si>
    <t>20Y819-4</t>
  </si>
  <si>
    <t>22Y122</t>
  </si>
  <si>
    <t>18L585-5</t>
  </si>
  <si>
    <t>22LY2286</t>
  </si>
  <si>
    <t>21L006-3</t>
  </si>
  <si>
    <t>22LY2287</t>
  </si>
  <si>
    <t>18L613-6</t>
  </si>
  <si>
    <t>22LY2290</t>
  </si>
  <si>
    <t>20L942-3</t>
  </si>
  <si>
    <t>22LY2278</t>
  </si>
  <si>
    <t>20Y886-1</t>
  </si>
  <si>
    <t>22LY2283</t>
  </si>
  <si>
    <t>21Y959-2</t>
  </si>
  <si>
    <t>22LY2282</t>
  </si>
  <si>
    <t>20L825-4</t>
  </si>
  <si>
    <t>22L127</t>
  </si>
  <si>
    <t>18L610-4</t>
  </si>
  <si>
    <t>22LY2293</t>
  </si>
  <si>
    <t>20L824-5</t>
  </si>
  <si>
    <t>22LY2294</t>
  </si>
  <si>
    <t>21L948-7</t>
  </si>
  <si>
    <t>22LY2292</t>
  </si>
  <si>
    <t>21L951-12</t>
  </si>
  <si>
    <t>22LY2281</t>
  </si>
  <si>
    <t>21L003-4</t>
  </si>
  <si>
    <t>22LY2291</t>
  </si>
  <si>
    <t>21Y974-4</t>
  </si>
  <si>
    <t>22LY2295</t>
  </si>
  <si>
    <t>亡</t>
    <phoneticPr fontId="3" type="noConversion"/>
  </si>
  <si>
    <t>大</t>
  </si>
  <si>
    <t>小</t>
  </si>
  <si>
    <t>流重</t>
    <phoneticPr fontId="3" type="noConversion"/>
  </si>
  <si>
    <t>20Y819-1</t>
    <phoneticPr fontId="3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</si>
  <si>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生產批號：202204</t>
    </r>
    <phoneticPr fontId="3" type="noConversion"/>
  </si>
  <si>
    <t>21L951-12</t>
    <phoneticPr fontId="3" type="noConversion"/>
  </si>
  <si>
    <t>20L895-7</t>
    <phoneticPr fontId="3" type="noConversion"/>
  </si>
  <si>
    <t>19L745-11</t>
    <phoneticPr fontId="3" type="noConversion"/>
  </si>
  <si>
    <t>18L567-3</t>
    <phoneticPr fontId="3" type="noConversion"/>
  </si>
  <si>
    <t>21L948-7</t>
    <phoneticPr fontId="3" type="noConversion"/>
  </si>
  <si>
    <t>20Y819-4</t>
    <phoneticPr fontId="3" type="noConversion"/>
  </si>
  <si>
    <t>21L951-8</t>
    <phoneticPr fontId="3" type="noConversion"/>
  </si>
  <si>
    <t>20L887-3</t>
    <phoneticPr fontId="3" type="noConversion"/>
  </si>
  <si>
    <t>18L585-5</t>
    <phoneticPr fontId="3" type="noConversion"/>
  </si>
  <si>
    <t>21Y974-4</t>
    <phoneticPr fontId="3" type="noConversion"/>
  </si>
  <si>
    <t>20L825-8</t>
    <phoneticPr fontId="3" type="noConversion"/>
  </si>
  <si>
    <t>20L826-4</t>
    <phoneticPr fontId="3" type="noConversion"/>
  </si>
  <si>
    <t>20L887-6</t>
    <phoneticPr fontId="3" type="noConversion"/>
  </si>
  <si>
    <t>20L893-2</t>
    <phoneticPr fontId="3" type="noConversion"/>
  </si>
  <si>
    <t>20L899-6</t>
    <phoneticPr fontId="3" type="noConversion"/>
  </si>
  <si>
    <t>20L941-8</t>
    <phoneticPr fontId="3" type="noConversion"/>
  </si>
  <si>
    <t>21Y959-2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</si>
  <si>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批號：202205           離乳批號：210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</si>
  <si>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生產批號：202205</t>
    </r>
    <phoneticPr fontId="3" type="noConversion"/>
  </si>
  <si>
    <t>20L903-1</t>
  </si>
  <si>
    <t>19L743-3</t>
  </si>
  <si>
    <t>20L905-9</t>
  </si>
  <si>
    <t>20L945-2</t>
  </si>
  <si>
    <t>20L825-9</t>
  </si>
  <si>
    <t>21Y010-5</t>
  </si>
  <si>
    <t>20L839-4</t>
  </si>
  <si>
    <t>19L691-3</t>
  </si>
  <si>
    <t>19L709-2</t>
  </si>
  <si>
    <t>20L825-1</t>
  </si>
  <si>
    <t>20L891-1</t>
  </si>
  <si>
    <t>20L891-3</t>
  </si>
  <si>
    <t>21L948-3</t>
  </si>
  <si>
    <t>21L957-6</t>
  </si>
  <si>
    <t>21L970-1</t>
  </si>
  <si>
    <t>20Y835-1</t>
  </si>
  <si>
    <t>21Y010-2</t>
  </si>
  <si>
    <t>21Y010-4</t>
  </si>
  <si>
    <t>21Y010-6</t>
  </si>
  <si>
    <t>21Y959-4</t>
  </si>
  <si>
    <t>21Y966-3</t>
  </si>
  <si>
    <t>21Y966-7</t>
  </si>
  <si>
    <t>L14495DK</t>
  </si>
  <si>
    <t>19L756-1</t>
  </si>
  <si>
    <t>20L943-9</t>
  </si>
  <si>
    <t>21L964-2</t>
  </si>
  <si>
    <t>20Y904-4</t>
  </si>
  <si>
    <t>Y20434DK</t>
  </si>
  <si>
    <t>21L958-5</t>
  </si>
  <si>
    <t>19L771-2</t>
  </si>
  <si>
    <t>19L756-3</t>
  </si>
  <si>
    <t>20L824-4</t>
  </si>
  <si>
    <t>20L829-7</t>
  </si>
  <si>
    <t>21L009-5</t>
  </si>
  <si>
    <t>21L011-6</t>
  </si>
  <si>
    <t>21L964-1</t>
  </si>
  <si>
    <t>21L964-3</t>
  </si>
  <si>
    <t>21L964-4</t>
  </si>
  <si>
    <t>19L617-4</t>
  </si>
  <si>
    <t>20L900-1</t>
  </si>
  <si>
    <t>22L128</t>
  </si>
  <si>
    <t>22LY2296</t>
  </si>
  <si>
    <t>22LY2319</t>
  </si>
  <si>
    <t>22L129</t>
  </si>
  <si>
    <t>22LY2297</t>
  </si>
  <si>
    <t>22L133</t>
  </si>
  <si>
    <t>22LY2303</t>
  </si>
  <si>
    <t>22LY2301</t>
  </si>
  <si>
    <t>22LY2316</t>
  </si>
  <si>
    <t>22LY2315</t>
  </si>
  <si>
    <t>22LY2298</t>
  </si>
  <si>
    <t>22LY2320</t>
  </si>
  <si>
    <t>22LY2317</t>
  </si>
  <si>
    <t>22LY2308</t>
  </si>
  <si>
    <t>22LY2323</t>
  </si>
  <si>
    <t>22LY2311</t>
  </si>
  <si>
    <t>22LY2305</t>
  </si>
  <si>
    <t>22LY2310</t>
  </si>
  <si>
    <t>22LY2313</t>
  </si>
  <si>
    <t>22LY2314</t>
  </si>
  <si>
    <t>22LY2300</t>
  </si>
  <si>
    <t>22L136</t>
  </si>
  <si>
    <t>22L130</t>
  </si>
  <si>
    <t>22L135</t>
  </si>
  <si>
    <t>22L132</t>
  </si>
  <si>
    <t>22Y134</t>
  </si>
  <si>
    <t>22Y131</t>
  </si>
  <si>
    <t>22LY2312</t>
  </si>
  <si>
    <t>22LY2318</t>
  </si>
  <si>
    <t>22LY2307</t>
  </si>
  <si>
    <t>22LY2299</t>
  </si>
  <si>
    <t>22LY2321</t>
  </si>
  <si>
    <t>22LY2309</t>
  </si>
  <si>
    <t>22LY2322</t>
  </si>
  <si>
    <t>22LY2304</t>
  </si>
  <si>
    <t>22LY2306</t>
  </si>
  <si>
    <t>22LY2302</t>
  </si>
  <si>
    <t>22LY2324</t>
  </si>
  <si>
    <t>22LY2325</t>
  </si>
  <si>
    <t>L963-3</t>
  </si>
  <si>
    <t>L14316</t>
  </si>
  <si>
    <t>Y886-6</t>
  </si>
  <si>
    <r>
      <t>2</t>
    </r>
    <r>
      <rPr>
        <sz val="8"/>
        <color theme="1"/>
        <rFont val="新細明體"/>
        <family val="1"/>
        <charset val="136"/>
        <scheme val="minor"/>
      </rPr>
      <t>隱睪</t>
    </r>
    <phoneticPr fontId="3" type="noConversion"/>
  </si>
  <si>
    <r>
      <rPr>
        <sz val="11"/>
        <color theme="1"/>
        <rFont val="新細明體"/>
        <family val="1"/>
        <charset val="136"/>
        <scheme val="minor"/>
      </rPr>
      <t>1</t>
    </r>
    <r>
      <rPr>
        <sz val="8"/>
        <color theme="1"/>
        <rFont val="新細明體"/>
        <family val="1"/>
        <charset val="136"/>
        <scheme val="minor"/>
      </rPr>
      <t>隱睪</t>
    </r>
    <phoneticPr fontId="3" type="noConversion"/>
  </si>
  <si>
    <r>
      <rPr>
        <sz val="10"/>
        <color theme="1"/>
        <rFont val="新細明體"/>
        <family val="1"/>
        <charset val="136"/>
        <scheme val="minor"/>
      </rPr>
      <t>6</t>
    </r>
    <r>
      <rPr>
        <sz val="8"/>
        <color theme="1"/>
        <rFont val="新細明體"/>
        <family val="1"/>
        <charset val="136"/>
        <scheme val="minor"/>
      </rPr>
      <t>咬</t>
    </r>
    <r>
      <rPr>
        <sz val="10"/>
        <color theme="1"/>
        <rFont val="新細明體"/>
        <family val="1"/>
        <charset val="136"/>
        <scheme val="minor"/>
      </rPr>
      <t>1</t>
    </r>
    <r>
      <rPr>
        <sz val="8"/>
        <color theme="1"/>
        <rFont val="新細明體"/>
        <family val="1"/>
        <charset val="136"/>
        <scheme val="minor"/>
      </rPr>
      <t>壓</t>
    </r>
    <phoneticPr fontId="3" type="noConversion"/>
  </si>
  <si>
    <t>18L613-6</t>
    <phoneticPr fontId="3" type="noConversion"/>
  </si>
  <si>
    <t>18L607-1</t>
    <phoneticPr fontId="3" type="noConversion"/>
  </si>
  <si>
    <t>18L610-4</t>
    <phoneticPr fontId="3" type="noConversion"/>
  </si>
  <si>
    <t>19L774-3</t>
    <phoneticPr fontId="3" type="noConversion"/>
  </si>
  <si>
    <t>19L771-2</t>
    <phoneticPr fontId="3" type="noConversion"/>
  </si>
  <si>
    <t>20L825-1</t>
    <phoneticPr fontId="3" type="noConversion"/>
  </si>
  <si>
    <t>20L825-9</t>
    <phoneticPr fontId="3" type="noConversion"/>
  </si>
  <si>
    <t>20L839-4</t>
    <phoneticPr fontId="3" type="noConversion"/>
  </si>
  <si>
    <t>20L903-1</t>
    <phoneticPr fontId="3" type="noConversion"/>
  </si>
  <si>
    <t>21L948-3</t>
    <phoneticPr fontId="3" type="noConversion"/>
  </si>
  <si>
    <t>21L957-6</t>
    <phoneticPr fontId="3" type="noConversion"/>
  </si>
  <si>
    <t>21L958-5</t>
    <phoneticPr fontId="3" type="noConversion"/>
  </si>
  <si>
    <t>21L964-2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</si>
  <si>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批號：202206           離乳批號：211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</si>
  <si>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生產批號：202206</t>
    </r>
    <phoneticPr fontId="3" type="noConversion"/>
  </si>
  <si>
    <t>21L977-1</t>
  </si>
  <si>
    <t>20L832-1</t>
  </si>
  <si>
    <t>20L909-1</t>
  </si>
  <si>
    <t>20L852-2</t>
  </si>
  <si>
    <t>18L595-5</t>
  </si>
  <si>
    <t>20L905-4</t>
  </si>
  <si>
    <t>20L854-4</t>
  </si>
  <si>
    <t>19L774-3</t>
  </si>
  <si>
    <t>19L779-2</t>
  </si>
  <si>
    <t>19L751-7</t>
  </si>
  <si>
    <t>21L014-2</t>
  </si>
  <si>
    <t>21L017-1</t>
  </si>
  <si>
    <t>21L968-7</t>
  </si>
  <si>
    <t>20L909-5</t>
  </si>
  <si>
    <t>18L606-3</t>
  </si>
  <si>
    <t>21L964-7</t>
  </si>
  <si>
    <t>18L595-3</t>
  </si>
  <si>
    <t>20L847-3</t>
  </si>
  <si>
    <t>18L610-2</t>
  </si>
  <si>
    <t>20L833-1</t>
  </si>
  <si>
    <t>20L847-2</t>
  </si>
  <si>
    <t>20L910-3</t>
  </si>
  <si>
    <t>21L018-2</t>
  </si>
  <si>
    <t>21L958-2</t>
  </si>
  <si>
    <t>20Y901-2</t>
  </si>
  <si>
    <t>20Y907-8</t>
  </si>
  <si>
    <t>20Y916-2</t>
  </si>
  <si>
    <t>21Y015-4</t>
  </si>
  <si>
    <t>21Y974-8</t>
  </si>
  <si>
    <t>20L914-3</t>
  </si>
  <si>
    <t>19L669-2</t>
  </si>
  <si>
    <t>19L779-5</t>
  </si>
  <si>
    <t>21L976-8</t>
  </si>
  <si>
    <t>21L977-2</t>
  </si>
  <si>
    <t>20L910-8</t>
  </si>
  <si>
    <t>21L975-1</t>
  </si>
  <si>
    <t>21L979-4</t>
  </si>
  <si>
    <t>22LY2328</t>
  </si>
  <si>
    <t>22LY2327</t>
  </si>
  <si>
    <t>22LY2331</t>
  </si>
  <si>
    <t>22LY2332</t>
  </si>
  <si>
    <t>22L138</t>
  </si>
  <si>
    <t>22LY2330</t>
  </si>
  <si>
    <t>22LY2336</t>
  </si>
  <si>
    <t>22L139</t>
  </si>
  <si>
    <t>22L137</t>
  </si>
  <si>
    <t>22LY2329</t>
  </si>
  <si>
    <t>22LY2334</t>
  </si>
  <si>
    <t>22LY2338</t>
  </si>
  <si>
    <t>22LY2326</t>
  </si>
  <si>
    <t>22LY2335</t>
  </si>
  <si>
    <t>22L141</t>
  </si>
  <si>
    <t>22LY2344</t>
  </si>
  <si>
    <t>22LY2354</t>
  </si>
  <si>
    <t>22LY2340</t>
  </si>
  <si>
    <t>22LY2342</t>
  </si>
  <si>
    <t>22LY2345</t>
  </si>
  <si>
    <t>22LY2339</t>
  </si>
  <si>
    <t>22LY2337</t>
  </si>
  <si>
    <t>22LY2351</t>
  </si>
  <si>
    <t>22LY2343</t>
  </si>
  <si>
    <t>22LY2333</t>
  </si>
  <si>
    <t>22LY2347</t>
  </si>
  <si>
    <t>22LY2341</t>
  </si>
  <si>
    <t>22LY2348</t>
  </si>
  <si>
    <t>22LY2353</t>
  </si>
  <si>
    <t>22L140</t>
  </si>
  <si>
    <t>22LY2352</t>
  </si>
  <si>
    <t>22LY2349</t>
  </si>
  <si>
    <t>22LY2350</t>
  </si>
  <si>
    <t>22LY2357</t>
  </si>
  <si>
    <t>22LY2356</t>
  </si>
  <si>
    <t>22LY2346</t>
  </si>
  <si>
    <t>22LY2355</t>
  </si>
  <si>
    <t>19L777-1</t>
    <phoneticPr fontId="3" type="noConversion"/>
  </si>
  <si>
    <t>21L016-1</t>
    <phoneticPr fontId="3" type="noConversion"/>
  </si>
  <si>
    <t>21L017-2</t>
    <phoneticPr fontId="3" type="noConversion"/>
  </si>
  <si>
    <t>21L017-4</t>
    <phoneticPr fontId="3" type="noConversion"/>
  </si>
  <si>
    <t>19L710-5</t>
    <phoneticPr fontId="3" type="noConversion"/>
  </si>
  <si>
    <t>是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</si>
  <si>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批號：202207           離乳批號：212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</si>
  <si>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生產批號：202207</t>
    </r>
    <phoneticPr fontId="3" type="noConversion"/>
  </si>
  <si>
    <t>20L913-1</t>
  </si>
  <si>
    <t>19L766-2</t>
  </si>
  <si>
    <t>20L927-6</t>
  </si>
  <si>
    <t>21L021-1</t>
  </si>
  <si>
    <t>20L861-5</t>
  </si>
  <si>
    <t>20L864-10</t>
  </si>
  <si>
    <t>20L871-2</t>
  </si>
  <si>
    <t>20L911-4</t>
  </si>
  <si>
    <t>20L911-7</t>
  </si>
  <si>
    <t>20L914-4</t>
  </si>
  <si>
    <t>19L764-1</t>
  </si>
  <si>
    <t>20L781-1</t>
  </si>
  <si>
    <t>20L781-4</t>
  </si>
  <si>
    <t>20L908-2</t>
  </si>
  <si>
    <t>20L912-3</t>
  </si>
  <si>
    <t>21L020-1</t>
  </si>
  <si>
    <t>21L984-1</t>
  </si>
  <si>
    <t>20Y924-3</t>
  </si>
  <si>
    <t>21Y019-3</t>
  </si>
  <si>
    <t>21Y019-7</t>
  </si>
  <si>
    <t>19L769-3</t>
  </si>
  <si>
    <t>20L869-4</t>
  </si>
  <si>
    <t>20L914-1</t>
  </si>
  <si>
    <t>20L915-6</t>
  </si>
  <si>
    <t>21Y019-5</t>
  </si>
  <si>
    <t>21Y019-9</t>
  </si>
  <si>
    <t>1B</t>
  </si>
  <si>
    <t>19L643-4</t>
  </si>
  <si>
    <t>19L709-1</t>
  </si>
  <si>
    <t>21L021-3</t>
  </si>
  <si>
    <t>21L021-5</t>
  </si>
  <si>
    <t>20Y787-6</t>
  </si>
  <si>
    <t>19L709-6</t>
  </si>
  <si>
    <t>20L785-3</t>
  </si>
  <si>
    <t>21L963-1</t>
  </si>
  <si>
    <t>21L963-8</t>
  </si>
  <si>
    <t>21L986-6</t>
  </si>
  <si>
    <t>20L910-9</t>
  </si>
  <si>
    <t>20Y782-1</t>
  </si>
  <si>
    <t>20Y782-2</t>
  </si>
  <si>
    <t>20L829-6</t>
  </si>
  <si>
    <t>21L979-5</t>
  </si>
  <si>
    <t>19L698-3</t>
  </si>
  <si>
    <t>20L918-8</t>
  </si>
  <si>
    <t>21L021-4</t>
  </si>
  <si>
    <t>21L982-1</t>
  </si>
  <si>
    <t>21L987-4</t>
  </si>
  <si>
    <t>L963-6</t>
  </si>
  <si>
    <t>22L142</t>
  </si>
  <si>
    <t>22LY2359</t>
  </si>
  <si>
    <t>22LY2358</t>
  </si>
  <si>
    <t>22LY2360</t>
  </si>
  <si>
    <t>22L146</t>
  </si>
  <si>
    <t>22L153</t>
  </si>
  <si>
    <t>22L144</t>
  </si>
  <si>
    <t>22L151</t>
  </si>
  <si>
    <t>22L148</t>
  </si>
  <si>
    <t>22L147</t>
  </si>
  <si>
    <t>22LY2374</t>
  </si>
  <si>
    <t>22LY2361</t>
  </si>
  <si>
    <t>22LY2375</t>
  </si>
  <si>
    <t>22LY2376</t>
  </si>
  <si>
    <t>22LY2366</t>
  </si>
  <si>
    <t>22LY2379</t>
  </si>
  <si>
    <t>22LY2364</t>
  </si>
  <si>
    <t>22Y150</t>
  </si>
  <si>
    <t>22LY2380</t>
  </si>
  <si>
    <t>22LY2362</t>
  </si>
  <si>
    <t>22L149</t>
  </si>
  <si>
    <t>22L145</t>
  </si>
  <si>
    <t>22L143</t>
  </si>
  <si>
    <t>22L154</t>
  </si>
  <si>
    <t>22LY2365</t>
  </si>
  <si>
    <t>22LY2370</t>
  </si>
  <si>
    <t>22LY2369</t>
  </si>
  <si>
    <t>22LY2372</t>
  </si>
  <si>
    <t>22LY2368</t>
  </si>
  <si>
    <t>22LY2373</t>
  </si>
  <si>
    <t>22Y152</t>
  </si>
  <si>
    <t>22LY2371</t>
  </si>
  <si>
    <t>22LY2363</t>
  </si>
  <si>
    <t>22LY2367</t>
  </si>
  <si>
    <t>22LY2378</t>
  </si>
  <si>
    <t>22LY2383</t>
  </si>
  <si>
    <t>22LY2381</t>
  </si>
  <si>
    <t>22LY2384</t>
  </si>
  <si>
    <t>22LY2386</t>
  </si>
  <si>
    <t>22LY2388</t>
  </si>
  <si>
    <t>22LY2385</t>
  </si>
  <si>
    <t>22LY2382</t>
  </si>
  <si>
    <t>22LY2377</t>
  </si>
  <si>
    <t>22LY2387</t>
  </si>
  <si>
    <t>20L910-3</t>
    <phoneticPr fontId="3" type="noConversion"/>
  </si>
  <si>
    <t>早離</t>
    <phoneticPr fontId="3" type="noConversion"/>
  </si>
  <si>
    <r>
      <t>1</t>
    </r>
    <r>
      <rPr>
        <sz val="8"/>
        <color theme="1"/>
        <rFont val="新細明體"/>
        <family val="1"/>
        <charset val="136"/>
        <scheme val="minor"/>
      </rPr>
      <t>隱睪</t>
    </r>
    <phoneticPr fontId="3" type="noConversion"/>
  </si>
  <si>
    <t>20Y907-8</t>
    <phoneticPr fontId="3" type="noConversion"/>
  </si>
  <si>
    <t>21Y974-8</t>
    <phoneticPr fontId="3" type="noConversion"/>
  </si>
  <si>
    <t>19L779-2</t>
    <phoneticPr fontId="3" type="noConversion"/>
  </si>
  <si>
    <t>20L847-2</t>
    <phoneticPr fontId="3" type="noConversion"/>
  </si>
  <si>
    <t>20L847-3</t>
    <phoneticPr fontId="3" type="noConversion"/>
  </si>
  <si>
    <t>20L854-4</t>
    <phoneticPr fontId="3" type="noConversion"/>
  </si>
  <si>
    <t>20L910-8</t>
    <phoneticPr fontId="3" type="noConversion"/>
  </si>
  <si>
    <t>20L914-3</t>
    <phoneticPr fontId="3" type="noConversion"/>
  </si>
  <si>
    <t>21L017-1</t>
    <phoneticPr fontId="3" type="noConversion"/>
  </si>
  <si>
    <t>Y-MIX</t>
    <phoneticPr fontId="3" type="noConversion"/>
  </si>
  <si>
    <t>18L595-5</t>
    <phoneticPr fontId="3" type="noConversion"/>
  </si>
  <si>
    <t>18L595-3</t>
    <phoneticPr fontId="3" type="noConversion"/>
  </si>
  <si>
    <t>助延</t>
  </si>
  <si>
    <r>
      <t>1</t>
    </r>
    <r>
      <rPr>
        <sz val="9"/>
        <color theme="1"/>
        <rFont val="新細明體"/>
        <family val="1"/>
        <charset val="136"/>
        <scheme val="minor"/>
      </rPr>
      <t>被咬</t>
    </r>
    <phoneticPr fontId="3" type="noConversion"/>
  </si>
  <si>
    <t>21L984-1</t>
    <phoneticPr fontId="3" type="noConversion"/>
  </si>
  <si>
    <t>19L764-1</t>
    <phoneticPr fontId="3" type="noConversion"/>
  </si>
  <si>
    <t>19L769-3</t>
    <phoneticPr fontId="3" type="noConversion"/>
  </si>
  <si>
    <t>20L781-4</t>
    <phoneticPr fontId="3" type="noConversion"/>
  </si>
  <si>
    <t>20L861-5</t>
    <phoneticPr fontId="3" type="noConversion"/>
  </si>
  <si>
    <t>20L869-4</t>
    <phoneticPr fontId="3" type="noConversion"/>
  </si>
  <si>
    <t>20L911-4</t>
    <phoneticPr fontId="3" type="noConversion"/>
  </si>
  <si>
    <t>20L913-1</t>
    <phoneticPr fontId="3" type="noConversion"/>
  </si>
  <si>
    <t>20L914-1</t>
    <phoneticPr fontId="3" type="noConversion"/>
  </si>
  <si>
    <t>20Y924-3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</si>
  <si>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批號：202208           離乳批號：213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</si>
  <si>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生產批號：202208</t>
    </r>
    <phoneticPr fontId="3" type="noConversion"/>
  </si>
  <si>
    <t>18L604-2</t>
  </si>
  <si>
    <t>19L740-2</t>
  </si>
  <si>
    <t>21L982-2</t>
  </si>
  <si>
    <t>21L024-3</t>
  </si>
  <si>
    <t>19L780-3</t>
  </si>
  <si>
    <t>21L024-2</t>
  </si>
  <si>
    <t>21Y023-1</t>
  </si>
  <si>
    <t>21L026-1</t>
  </si>
  <si>
    <t>21Y023-4</t>
  </si>
  <si>
    <t>22LY2392</t>
  </si>
  <si>
    <t>22LY2394</t>
  </si>
  <si>
    <t>22LY2393</t>
  </si>
  <si>
    <t>22LY2389</t>
  </si>
  <si>
    <t>22LY2391</t>
  </si>
  <si>
    <t>22Y156</t>
  </si>
  <si>
    <t>22LY2395</t>
  </si>
  <si>
    <t>22L157</t>
  </si>
  <si>
    <t>22L158</t>
  </si>
  <si>
    <t>22L155</t>
  </si>
  <si>
    <t>22LY2401</t>
  </si>
  <si>
    <t>22LY2402</t>
  </si>
  <si>
    <t>22LY2397</t>
  </si>
  <si>
    <t>22LY2399</t>
  </si>
  <si>
    <t>22LY2400</t>
  </si>
  <si>
    <t>22LY2396</t>
  </si>
  <si>
    <t>22LY2408</t>
  </si>
  <si>
    <t>22LY2406</t>
  </si>
  <si>
    <t>22LY2398</t>
  </si>
  <si>
    <t>22LY2403</t>
  </si>
  <si>
    <t>22L159</t>
  </si>
  <si>
    <t>22LY2407</t>
  </si>
  <si>
    <t>22LY2405</t>
  </si>
  <si>
    <t>22LY2412</t>
  </si>
  <si>
    <t>22LY2404</t>
  </si>
  <si>
    <t>22LY2410</t>
  </si>
  <si>
    <t>22L161</t>
  </si>
  <si>
    <t>22L160</t>
  </si>
  <si>
    <t>22LY2411</t>
  </si>
  <si>
    <t>22LY2409</t>
  </si>
  <si>
    <t>22LY2414</t>
  </si>
  <si>
    <t>22LY2390</t>
  </si>
  <si>
    <t>22LY2413</t>
  </si>
  <si>
    <t>22LY2415</t>
  </si>
  <si>
    <t>21Y023-5</t>
    <phoneticPr fontId="3" type="noConversion"/>
  </si>
  <si>
    <t>19L643-4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</si>
  <si>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批號：202209           離乳批號：214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</si>
  <si>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生產批號：202209</t>
    </r>
    <phoneticPr fontId="3" type="noConversion"/>
  </si>
  <si>
    <t>22LY2416</t>
  </si>
  <si>
    <t>22LY2418</t>
  </si>
  <si>
    <t>22L162</t>
  </si>
  <si>
    <t>22LY2417</t>
  </si>
  <si>
    <t>22LY2419</t>
  </si>
  <si>
    <t>22LY2424</t>
  </si>
  <si>
    <t>22L169</t>
  </si>
  <si>
    <t>22L163</t>
  </si>
  <si>
    <t>22LY2421</t>
  </si>
  <si>
    <t>22LY2433</t>
  </si>
  <si>
    <t>20L848-4</t>
  </si>
  <si>
    <t>22LY2422</t>
  </si>
  <si>
    <t>22LY2423</t>
  </si>
  <si>
    <t>21L028-1</t>
  </si>
  <si>
    <t>22LY2420</t>
  </si>
  <si>
    <t>22LY2432</t>
  </si>
  <si>
    <t>22L165</t>
  </si>
  <si>
    <t>22Y167</t>
  </si>
  <si>
    <t>22Y166</t>
  </si>
  <si>
    <t>22LY2428</t>
  </si>
  <si>
    <t>22LY2426</t>
  </si>
  <si>
    <t>22LY2425</t>
  </si>
  <si>
    <t>22LY2427</t>
  </si>
  <si>
    <t>21L025-1</t>
  </si>
  <si>
    <t>22LY2431</t>
  </si>
  <si>
    <t>22LY2430</t>
  </si>
  <si>
    <t>22LY2437</t>
  </si>
  <si>
    <t>22LY2439</t>
  </si>
  <si>
    <t>22LY2435</t>
  </si>
  <si>
    <t>21L024-4</t>
  </si>
  <si>
    <t>22LY2438</t>
  </si>
  <si>
    <t>21L029-3</t>
  </si>
  <si>
    <t>22LY2436</t>
  </si>
  <si>
    <t>22LY2442</t>
  </si>
  <si>
    <t>22LY2440</t>
  </si>
  <si>
    <t>21L025-6</t>
  </si>
  <si>
    <t>22LY2443</t>
  </si>
  <si>
    <t>21L026-2</t>
  </si>
  <si>
    <t>22LY2441</t>
  </si>
  <si>
    <t>21L027-3</t>
  </si>
  <si>
    <t>22LY2434</t>
  </si>
  <si>
    <t>21L998-4</t>
  </si>
  <si>
    <t>22LY2429</t>
  </si>
  <si>
    <t>22Y168</t>
  </si>
  <si>
    <t>22LY2447</t>
  </si>
  <si>
    <t>1咬</t>
    <phoneticPr fontId="3" type="noConversion"/>
  </si>
  <si>
    <t>20L807-3</t>
    <phoneticPr fontId="3" type="noConversion"/>
  </si>
  <si>
    <t>20L920-1</t>
    <phoneticPr fontId="3" type="noConversion"/>
  </si>
  <si>
    <t>21Y966-6</t>
    <phoneticPr fontId="3" type="noConversion"/>
  </si>
  <si>
    <t>21Y974-9</t>
    <phoneticPr fontId="3" type="noConversion"/>
  </si>
  <si>
    <t>21L989-5</t>
    <phoneticPr fontId="3" type="noConversion"/>
  </si>
  <si>
    <t>21L992-4</t>
    <phoneticPr fontId="3" type="noConversion"/>
  </si>
  <si>
    <t>哺乳日</t>
    <phoneticPr fontId="3" type="noConversion"/>
  </si>
  <si>
    <t>離均重</t>
    <phoneticPr fontId="3" type="noConversion"/>
  </si>
  <si>
    <t>代養中</t>
    <phoneticPr fontId="3" type="noConversion"/>
  </si>
  <si>
    <t>20L850-7</t>
    <phoneticPr fontId="3" type="noConversion"/>
  </si>
  <si>
    <t>20L911-2</t>
    <phoneticPr fontId="3" type="noConversion"/>
  </si>
  <si>
    <t>21Y985-6</t>
    <phoneticPr fontId="3" type="noConversion"/>
  </si>
  <si>
    <t>21L988-4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</si>
  <si>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批號：202210           離乳批號：215</t>
    </r>
    <phoneticPr fontId="4" type="noConversion"/>
  </si>
  <si>
    <t>20L898-1</t>
  </si>
  <si>
    <t>22LY2449</t>
  </si>
  <si>
    <t>22LY2453</t>
  </si>
  <si>
    <t>22L173</t>
  </si>
  <si>
    <t>22L178</t>
  </si>
  <si>
    <t>22L171</t>
  </si>
  <si>
    <t>22L170</t>
  </si>
  <si>
    <t>22L172</t>
  </si>
  <si>
    <t>22L179</t>
  </si>
  <si>
    <t>22L181</t>
  </si>
  <si>
    <t>22LY2451</t>
  </si>
  <si>
    <t>22LY2452</t>
  </si>
  <si>
    <t>22LY2454</t>
  </si>
  <si>
    <t>22LY2455</t>
  </si>
  <si>
    <t>22LY2448</t>
  </si>
  <si>
    <t>22LY2456</t>
  </si>
  <si>
    <t>22L180</t>
  </si>
  <si>
    <t>22L175</t>
  </si>
  <si>
    <t>22L177</t>
  </si>
  <si>
    <t>22L174</t>
  </si>
  <si>
    <t>22LY2463</t>
  </si>
  <si>
    <t>22Y176</t>
  </si>
  <si>
    <t>22LY2460</t>
  </si>
  <si>
    <t>22LY2450</t>
  </si>
  <si>
    <t>22LY2458</t>
  </si>
  <si>
    <t>22LY2457</t>
  </si>
  <si>
    <t>22LY2459</t>
  </si>
  <si>
    <t>22LY2462</t>
  </si>
  <si>
    <t>22LY2465</t>
  </si>
  <si>
    <t>22LY2461</t>
  </si>
  <si>
    <t>22LY2467</t>
  </si>
  <si>
    <t>22LY2466</t>
  </si>
  <si>
    <t>22LY2464</t>
  </si>
  <si>
    <t>22LY2468</t>
  </si>
  <si>
    <t>L14613DK</t>
  </si>
  <si>
    <t>20L929-10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</si>
  <si>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批號：202211           離乳批號：216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</si>
  <si>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生產批號：202211</t>
    </r>
    <phoneticPr fontId="3" type="noConversion"/>
  </si>
  <si>
    <t>21L027-4</t>
  </si>
  <si>
    <t>21L038-3</t>
  </si>
  <si>
    <t>21L036-2</t>
  </si>
  <si>
    <t>21L038-4</t>
  </si>
  <si>
    <t>21L040-4</t>
  </si>
  <si>
    <t>21L040-3</t>
  </si>
  <si>
    <t>Y19963DK</t>
  </si>
  <si>
    <t>22LY2474</t>
  </si>
  <si>
    <t>22LY2469</t>
  </si>
  <si>
    <t>22L184</t>
  </si>
  <si>
    <t>22L185</t>
  </si>
  <si>
    <t>22L183</t>
  </si>
  <si>
    <t>22LY2473</t>
  </si>
  <si>
    <t>22LY2472</t>
  </si>
  <si>
    <t>22LY2475</t>
  </si>
  <si>
    <t>22LY2471</t>
  </si>
  <si>
    <t>22LY2486</t>
  </si>
  <si>
    <t>22LY2477</t>
  </si>
  <si>
    <t>22LY2470</t>
  </si>
  <si>
    <t>22LY2480</t>
  </si>
  <si>
    <t>22LY2491</t>
  </si>
  <si>
    <t>22L187</t>
  </si>
  <si>
    <t>22L189</t>
  </si>
  <si>
    <t>22Y186</t>
  </si>
  <si>
    <t>22LY2490</t>
  </si>
  <si>
    <t>22LY2482</t>
  </si>
  <si>
    <t>22LY2476</t>
  </si>
  <si>
    <t>22LY2483</t>
  </si>
  <si>
    <t>22LY2487</t>
  </si>
  <si>
    <t>22LY2479</t>
  </si>
  <si>
    <t>22LY2478</t>
  </si>
  <si>
    <t>22LY2485</t>
  </si>
  <si>
    <t>22LY2484</t>
  </si>
  <si>
    <t>22LY2481</t>
  </si>
  <si>
    <t>22L190</t>
  </si>
  <si>
    <t>22L182</t>
  </si>
  <si>
    <t>22LY2489</t>
  </si>
  <si>
    <t>22LY2493</t>
  </si>
  <si>
    <t>22LY2492</t>
  </si>
  <si>
    <t>22LY2488</t>
  </si>
  <si>
    <t>20Y819-3</t>
    <phoneticPr fontId="3" type="noConversion"/>
  </si>
  <si>
    <t>21Y007-3代</t>
    <phoneticPr fontId="3" type="noConversion"/>
  </si>
  <si>
    <t>助延</t>
    <phoneticPr fontId="3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</si>
  <si>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生產批號：202210</t>
    </r>
    <phoneticPr fontId="3" type="noConversion"/>
  </si>
  <si>
    <t>20L857-2</t>
    <phoneticPr fontId="3" type="noConversion"/>
  </si>
  <si>
    <t>20L939-8</t>
    <phoneticPr fontId="3" type="noConversion"/>
  </si>
  <si>
    <t>20L941-7</t>
    <phoneticPr fontId="3" type="noConversion"/>
  </si>
  <si>
    <t>19L662-6</t>
    <phoneticPr fontId="3" type="noConversion"/>
  </si>
  <si>
    <t>20L944-1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</si>
  <si>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批號：202212           離乳批號：217</t>
    </r>
    <phoneticPr fontId="4" type="noConversion"/>
  </si>
  <si>
    <t>21Y045-5</t>
  </si>
  <si>
    <t>21L046-3</t>
  </si>
  <si>
    <t>21Y043-4</t>
  </si>
  <si>
    <t>21L042-6</t>
  </si>
  <si>
    <t>21Y043-6</t>
  </si>
  <si>
    <t>21L041-1</t>
  </si>
  <si>
    <t>21Y043-1</t>
  </si>
  <si>
    <t>21Y045-6</t>
  </si>
  <si>
    <t>21Y045-7</t>
  </si>
  <si>
    <t>21L046-1</t>
  </si>
  <si>
    <t>21Y045-2</t>
  </si>
  <si>
    <t>21Y045-9</t>
  </si>
  <si>
    <t>22LY2496</t>
  </si>
  <si>
    <t>22LY2497</t>
  </si>
  <si>
    <t>22LY2495</t>
  </si>
  <si>
    <t>22LY2501</t>
  </si>
  <si>
    <t>22LY2499</t>
  </si>
  <si>
    <t>22LY2500</t>
  </si>
  <si>
    <t>22LY2498</t>
  </si>
  <si>
    <t>22L196</t>
  </si>
  <si>
    <t>22L193</t>
  </si>
  <si>
    <t>22L191</t>
  </si>
  <si>
    <t>22L194</t>
  </si>
  <si>
    <t>22L197</t>
  </si>
  <si>
    <t>22L192</t>
  </si>
  <si>
    <t>22LY2502</t>
  </si>
  <si>
    <t>22Y195</t>
  </si>
  <si>
    <t>22LY2503</t>
  </si>
  <si>
    <t>22LY2511</t>
  </si>
  <si>
    <t>22LY2510</t>
  </si>
  <si>
    <t>22LY2508</t>
  </si>
  <si>
    <t>22LY2509</t>
  </si>
  <si>
    <t>22LY2505</t>
  </si>
  <si>
    <t>22LY2523</t>
  </si>
  <si>
    <t>22LY2504</t>
  </si>
  <si>
    <t>22LY2507</t>
  </si>
  <si>
    <t>22LY2519</t>
  </si>
  <si>
    <t>22LY2506</t>
  </si>
  <si>
    <t>22LY2513</t>
  </si>
  <si>
    <t>22LY2521</t>
  </si>
  <si>
    <t>22LY2512</t>
  </si>
  <si>
    <t>22LY2514</t>
  </si>
  <si>
    <t>22LY2520</t>
  </si>
  <si>
    <t>22LY2515</t>
  </si>
  <si>
    <t>22LY2517</t>
  </si>
  <si>
    <t>22LY2516</t>
  </si>
  <si>
    <t>22LY2522</t>
  </si>
  <si>
    <t>22L198</t>
  </si>
  <si>
    <t>22LY2518</t>
  </si>
  <si>
    <t>22LY2524</t>
  </si>
  <si>
    <t>22LY2494</t>
  </si>
  <si>
    <t>22L199</t>
  </si>
  <si>
    <t>19L691-3</t>
    <phoneticPr fontId="3" type="noConversion"/>
  </si>
  <si>
    <t>19L669-6</t>
    <phoneticPr fontId="3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</si>
  <si>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生產批號：202212</t>
    </r>
    <phoneticPr fontId="3" type="noConversion"/>
  </si>
  <si>
    <t>1/15亡</t>
    <phoneticPr fontId="3" type="noConversion"/>
  </si>
  <si>
    <t>19L743-3</t>
    <phoneticPr fontId="3" type="noConversion"/>
  </si>
  <si>
    <t>助大延</t>
    <phoneticPr fontId="3" type="noConversion"/>
  </si>
  <si>
    <t>20Y904-4</t>
    <phoneticPr fontId="3" type="noConversion"/>
  </si>
  <si>
    <t>20L943-9</t>
    <phoneticPr fontId="3" type="noConversion"/>
  </si>
  <si>
    <t>21L964-1</t>
    <phoneticPr fontId="3" type="noConversion"/>
  </si>
  <si>
    <t>21Y966-7</t>
    <phoneticPr fontId="3" type="noConversion"/>
  </si>
  <si>
    <t>21L970-1</t>
    <phoneticPr fontId="3" type="noConversion"/>
  </si>
  <si>
    <t>21L042-6</t>
    <phoneticPr fontId="3" type="noConversion"/>
  </si>
  <si>
    <t>21Y045-5</t>
    <phoneticPr fontId="3" type="noConversion"/>
  </si>
  <si>
    <t>21L046-3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</si>
  <si>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批號：202213           離乳批號：301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</si>
  <si>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生產批號：202213</t>
    </r>
    <phoneticPr fontId="3" type="noConversion"/>
  </si>
  <si>
    <t>21L048-2</t>
  </si>
  <si>
    <t>21L048-3</t>
  </si>
  <si>
    <t>21L050-1</t>
  </si>
  <si>
    <t>21L050-3</t>
  </si>
  <si>
    <t>21Y043-5</t>
  </si>
  <si>
    <t>21Y052-12</t>
  </si>
  <si>
    <t>21L049-1</t>
  </si>
  <si>
    <t>21L049-2</t>
  </si>
  <si>
    <t>21L050-6</t>
  </si>
  <si>
    <t>21L042-2</t>
  </si>
  <si>
    <t>21Y052-3</t>
  </si>
  <si>
    <t>23LY2535</t>
  </si>
  <si>
    <t>23L204</t>
  </si>
  <si>
    <t>23LY2537</t>
  </si>
  <si>
    <t>23LY2530</t>
  </si>
  <si>
    <t>23LY2529</t>
  </si>
  <si>
    <t>23LY2536</t>
  </si>
  <si>
    <t>23LY2538</t>
  </si>
  <si>
    <t>23LY2539</t>
  </si>
  <si>
    <t>23LY2527</t>
  </si>
  <si>
    <t>23L203</t>
  </si>
  <si>
    <t>23L201</t>
  </si>
  <si>
    <t>23L202</t>
  </si>
  <si>
    <t>23L200</t>
  </si>
  <si>
    <t>23LY2531</t>
  </si>
  <si>
    <t>23LY2526</t>
  </si>
  <si>
    <t>23LY2528</t>
  </si>
  <si>
    <t>23LY2534</t>
  </si>
  <si>
    <t>23LY2533</t>
  </si>
  <si>
    <t>23LY2532</t>
  </si>
  <si>
    <t>23L208</t>
  </si>
  <si>
    <t>23L205</t>
  </si>
  <si>
    <t>23LY2550</t>
  </si>
  <si>
    <t>23LY2542</t>
  </si>
  <si>
    <t>23LY2540</t>
  </si>
  <si>
    <t>23LY2525</t>
  </si>
  <si>
    <t>23LY2541</t>
  </si>
  <si>
    <t>23LY2548</t>
  </si>
  <si>
    <t>23LY2551</t>
  </si>
  <si>
    <t>23Y206</t>
  </si>
  <si>
    <t>23Y207</t>
  </si>
  <si>
    <t>23LY2544</t>
  </si>
  <si>
    <t>23L209</t>
  </si>
  <si>
    <t>23LY2547</t>
  </si>
  <si>
    <t>23LY2549</t>
  </si>
  <si>
    <t>23LY2545</t>
  </si>
  <si>
    <t>23LY2546</t>
  </si>
  <si>
    <t>23LY2552</t>
  </si>
  <si>
    <t>23LY2543</t>
    <phoneticPr fontId="3" type="noConversion"/>
  </si>
  <si>
    <t>20L852-2</t>
    <phoneticPr fontId="3" type="noConversion"/>
  </si>
  <si>
    <t>21L048-2</t>
    <phoneticPr fontId="3" type="noConversion"/>
  </si>
  <si>
    <t>21L048-3</t>
    <phoneticPr fontId="3" type="noConversion"/>
  </si>
  <si>
    <t>21L050-1</t>
    <phoneticPr fontId="3" type="noConversion"/>
  </si>
  <si>
    <t>21L050-3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</si>
  <si>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批號：20221x           離乳批號：30x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</si>
  <si>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生產批號：20221x</t>
    </r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</si>
  <si>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批號：202214           離乳批號：302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</si>
  <si>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生產批號：202214</t>
    </r>
    <phoneticPr fontId="3" type="noConversion"/>
  </si>
  <si>
    <t>22L061-1</t>
  </si>
  <si>
    <t>21L047-1</t>
  </si>
  <si>
    <t>22L064-9</t>
  </si>
  <si>
    <t>21L049-3</t>
  </si>
  <si>
    <t>21L049-4</t>
  </si>
  <si>
    <t>21L051-1</t>
  </si>
  <si>
    <t>21L050-2</t>
  </si>
  <si>
    <t>21Y052-8</t>
  </si>
  <si>
    <t>23LY2557</t>
  </si>
  <si>
    <t>23LY2556</t>
  </si>
  <si>
    <t>23LY2555</t>
  </si>
  <si>
    <t>23L211</t>
  </si>
  <si>
    <t>23L215</t>
  </si>
  <si>
    <t>23L210</t>
  </si>
  <si>
    <t>23LY2558</t>
  </si>
  <si>
    <t>23LY2576</t>
  </si>
  <si>
    <t>23LY2575</t>
  </si>
  <si>
    <t>23L212</t>
  </si>
  <si>
    <t>23L213</t>
  </si>
  <si>
    <t>23LY2553</t>
  </si>
  <si>
    <t>23LY2565</t>
  </si>
  <si>
    <t>23LY2564</t>
  </si>
  <si>
    <t>23LY2562</t>
  </si>
  <si>
    <t>23LY2561</t>
  </si>
  <si>
    <t>23LY2560</t>
  </si>
  <si>
    <t>23LY2554</t>
  </si>
  <si>
    <t>23LY2578</t>
  </si>
  <si>
    <t>23LY2563</t>
  </si>
  <si>
    <t>23LY2559</t>
  </si>
  <si>
    <t>23LY2573</t>
  </si>
  <si>
    <t>23LY2572</t>
  </si>
  <si>
    <t>23LY2570</t>
  </si>
  <si>
    <t>23LY2571</t>
  </si>
  <si>
    <t>23LY2577</t>
  </si>
  <si>
    <t>23LY2566</t>
  </si>
  <si>
    <t>23LY2574</t>
  </si>
  <si>
    <t>23LY2567</t>
  </si>
  <si>
    <t>23LY2569</t>
  </si>
  <si>
    <t>23LY2568</t>
  </si>
  <si>
    <t>23LY2579</t>
  </si>
  <si>
    <t>23Y214</t>
  </si>
  <si>
    <t>23LY2580</t>
  </si>
  <si>
    <t>23LY2581</t>
  </si>
  <si>
    <t>19L709-2</t>
    <phoneticPr fontId="3" type="noConversion"/>
  </si>
  <si>
    <t>19L669-2</t>
    <phoneticPr fontId="3" type="noConversion"/>
  </si>
  <si>
    <t>21L042-4</t>
    <phoneticPr fontId="3" type="noConversion"/>
  </si>
  <si>
    <t>20L871-2</t>
    <phoneticPr fontId="3" type="noConversion"/>
  </si>
  <si>
    <t>20L910-9</t>
    <phoneticPr fontId="3" type="noConversion"/>
  </si>
  <si>
    <t>20L915-6</t>
    <phoneticPr fontId="3" type="noConversion"/>
  </si>
  <si>
    <t>21L979-5</t>
    <phoneticPr fontId="3" type="noConversion"/>
  </si>
  <si>
    <t>21L020-1</t>
    <phoneticPr fontId="3" type="noConversion"/>
  </si>
  <si>
    <t>21Y019-3</t>
    <phoneticPr fontId="3" type="noConversion"/>
  </si>
  <si>
    <t>代養汰</t>
    <phoneticPr fontId="3" type="noConversion"/>
  </si>
  <si>
    <t>哺差</t>
    <phoneticPr fontId="3" type="noConversion"/>
  </si>
  <si>
    <t>高胎次</t>
    <phoneticPr fontId="3" type="noConversion"/>
  </si>
  <si>
    <t>活仔少</t>
    <phoneticPr fontId="3" type="noConversion"/>
  </si>
  <si>
    <t>低胎次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</si>
  <si>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批號：202215           離乳批號：303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</si>
  <si>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生產批號：202215</t>
    </r>
    <phoneticPr fontId="3" type="noConversion"/>
  </si>
  <si>
    <t>21Y045-1</t>
  </si>
  <si>
    <t>22L059-7</t>
  </si>
  <si>
    <t>22L064-1</t>
  </si>
  <si>
    <t>20L781-1離場</t>
  </si>
  <si>
    <t>22L061-2</t>
  </si>
  <si>
    <t>22L064-2</t>
  </si>
  <si>
    <t>22L066-8</t>
  </si>
  <si>
    <t>21L042-4</t>
  </si>
  <si>
    <t>21Y052-11</t>
  </si>
  <si>
    <t>22Y062-2</t>
  </si>
  <si>
    <t>22Y062-6</t>
  </si>
  <si>
    <t>22Y062-7</t>
  </si>
  <si>
    <t>22Y062-8</t>
  </si>
  <si>
    <t>22L059-2</t>
  </si>
  <si>
    <t>22L059-3</t>
  </si>
  <si>
    <t>22L059-4</t>
  </si>
  <si>
    <t>22L063-2</t>
  </si>
  <si>
    <t>22L064-6</t>
  </si>
  <si>
    <t>22L064-7</t>
  </si>
  <si>
    <t>22L065-4</t>
  </si>
  <si>
    <t>22L066-2</t>
  </si>
  <si>
    <t>22L059-5</t>
  </si>
  <si>
    <t>Y52-5</t>
  </si>
  <si>
    <t>23L217</t>
  </si>
  <si>
    <t>23LY2584</t>
  </si>
  <si>
    <t>23L216</t>
  </si>
  <si>
    <t>23LY2582</t>
  </si>
  <si>
    <t>23L218</t>
  </si>
  <si>
    <t>23LY2583</t>
  </si>
  <si>
    <t>23LY2593</t>
  </si>
  <si>
    <t>23LY2585</t>
  </si>
  <si>
    <t>23LY2592</t>
  </si>
  <si>
    <t>23LY2625</t>
  </si>
  <si>
    <t>23LY2591</t>
  </si>
  <si>
    <t>23LY2612</t>
  </si>
  <si>
    <t>23LY2613</t>
  </si>
  <si>
    <t>23LY2599</t>
  </si>
  <si>
    <t>23LY2610</t>
  </si>
  <si>
    <t>23LY2601</t>
  </si>
  <si>
    <t>23LY2626</t>
  </si>
  <si>
    <t>23LY2598</t>
  </si>
  <si>
    <t>23LY2600</t>
  </si>
  <si>
    <t>23LY2603</t>
  </si>
  <si>
    <t>23LY2605</t>
  </si>
  <si>
    <t>23LY2602</t>
  </si>
  <si>
    <t>23LY2596</t>
  </si>
  <si>
    <t>23LY2607</t>
  </si>
  <si>
    <t>23LY2608</t>
  </si>
  <si>
    <t>23LY2588</t>
  </si>
  <si>
    <t>23LY2604</t>
  </si>
  <si>
    <t>23LY2594</t>
  </si>
  <si>
    <t>23LY2615</t>
  </si>
  <si>
    <t>23LY2624</t>
  </si>
  <si>
    <t>23LY2617</t>
  </si>
  <si>
    <t>23LY2606</t>
  </si>
  <si>
    <t>23LY2619</t>
  </si>
  <si>
    <t>23LY2621</t>
  </si>
  <si>
    <t>23LY2623</t>
  </si>
  <si>
    <t>23LY2622</t>
  </si>
  <si>
    <t>23LY2616</t>
  </si>
  <si>
    <t>23LY2614</t>
  </si>
  <si>
    <t>23LY2589</t>
  </si>
  <si>
    <t>23LY2620</t>
  </si>
  <si>
    <t>23LY2595</t>
  </si>
  <si>
    <t>23LY2590</t>
  </si>
  <si>
    <t>23LY2597</t>
  </si>
  <si>
    <t>23Y219</t>
  </si>
  <si>
    <t>23Y220</t>
  </si>
  <si>
    <t>23LY2611</t>
  </si>
  <si>
    <t>23LY2609</t>
  </si>
  <si>
    <t>23LY2618</t>
  </si>
  <si>
    <t>23LY2586</t>
  </si>
  <si>
    <t>23LY2587</t>
  </si>
  <si>
    <t>23LY2627</t>
  </si>
  <si>
    <r>
      <t>11</t>
    </r>
    <r>
      <rPr>
        <sz val="8"/>
        <color theme="1"/>
        <rFont val="新細明體"/>
        <family val="1"/>
        <charset val="136"/>
        <scheme val="minor"/>
      </rPr>
      <t>八字</t>
    </r>
    <phoneticPr fontId="3" type="noConversion"/>
  </si>
  <si>
    <t>19L709-6</t>
    <phoneticPr fontId="3" type="noConversion"/>
  </si>
  <si>
    <t>小重</t>
    <phoneticPr fontId="3" type="noConversion"/>
  </si>
  <si>
    <t>21L960-1</t>
    <phoneticPr fontId="3" type="noConversion"/>
  </si>
  <si>
    <t>20Y916-1</t>
    <phoneticPr fontId="3" type="noConversion"/>
  </si>
  <si>
    <t>21L982-1</t>
    <phoneticPr fontId="3" type="noConversion"/>
  </si>
  <si>
    <t>21L986-6</t>
    <phoneticPr fontId="3" type="noConversion"/>
  </si>
  <si>
    <t>21Y019-5</t>
    <phoneticPr fontId="3" type="noConversion"/>
  </si>
  <si>
    <t>21L024-2</t>
    <phoneticPr fontId="3" type="noConversion"/>
  </si>
  <si>
    <t>22LY2444</t>
    <phoneticPr fontId="3" type="noConversion"/>
  </si>
  <si>
    <t>22LY2445</t>
    <phoneticPr fontId="3" type="noConversion"/>
  </si>
  <si>
    <t>22LY2446</t>
    <phoneticPr fontId="3" type="noConversion"/>
  </si>
  <si>
    <t xml:space="preserve">Y813-8 </t>
  </si>
  <si>
    <t>22L164</t>
    <phoneticPr fontId="3" type="noConversion"/>
  </si>
  <si>
    <t>22Y188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</si>
  <si>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批號：202217           離乳批號：305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</si>
  <si>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生產批號：202217</t>
    </r>
    <phoneticPr fontId="3" type="noConversion"/>
  </si>
  <si>
    <t>22L073-10</t>
  </si>
  <si>
    <t>23LY2660</t>
  </si>
  <si>
    <t>23L227</t>
  </si>
  <si>
    <t>22L071-2</t>
  </si>
  <si>
    <t>23LY2664</t>
  </si>
  <si>
    <t>22L073-2</t>
  </si>
  <si>
    <t>23LY2667</t>
  </si>
  <si>
    <t>22L082-6</t>
  </si>
  <si>
    <t>23LY2666</t>
  </si>
  <si>
    <t>23LY2669</t>
  </si>
  <si>
    <t>22L068-2</t>
  </si>
  <si>
    <t>23LY2683</t>
  </si>
  <si>
    <t>22L073-8</t>
  </si>
  <si>
    <t>23LY2665</t>
  </si>
  <si>
    <t>22L076-2</t>
  </si>
  <si>
    <t>23LY2684</t>
  </si>
  <si>
    <t>22L082-5</t>
  </si>
  <si>
    <t>23LY2662</t>
  </si>
  <si>
    <t>23LY2661</t>
  </si>
  <si>
    <t>22Y074-9</t>
  </si>
  <si>
    <t>23LY2674</t>
  </si>
  <si>
    <t>23L230</t>
  </si>
  <si>
    <t>23Y228</t>
  </si>
  <si>
    <t>23LY2677</t>
  </si>
  <si>
    <t>23LY2676</t>
  </si>
  <si>
    <t>23LY2685</t>
  </si>
  <si>
    <t>22L081-8</t>
  </si>
  <si>
    <t>23LY2673</t>
  </si>
  <si>
    <t>23LY2675</t>
  </si>
  <si>
    <t>23LY2681</t>
  </si>
  <si>
    <t>22L073-1</t>
  </si>
  <si>
    <t>23LY2680</t>
  </si>
  <si>
    <t>22L073-3</t>
  </si>
  <si>
    <t>23LY2682</t>
  </si>
  <si>
    <t>23LY2668</t>
  </si>
  <si>
    <t>23LY2679</t>
  </si>
  <si>
    <t>22Y074-6</t>
  </si>
  <si>
    <t>23LY2678</t>
  </si>
  <si>
    <t>23L229</t>
  </si>
  <si>
    <t>23Y231</t>
  </si>
  <si>
    <t>23LY2671</t>
  </si>
  <si>
    <t>23LY2663</t>
  </si>
  <si>
    <t>23LY2687</t>
  </si>
  <si>
    <t>22L071-4</t>
  </si>
  <si>
    <t>23LY2672</t>
  </si>
  <si>
    <t>22L072-1</t>
  </si>
  <si>
    <t>23LY2686</t>
  </si>
  <si>
    <t>22L073-9</t>
  </si>
  <si>
    <t>23LY2670</t>
  </si>
  <si>
    <t>23LY2688</t>
  </si>
  <si>
    <t>22L064-10</t>
    <phoneticPr fontId="3" type="noConversion"/>
  </si>
  <si>
    <t>20L832-6</t>
    <phoneticPr fontId="3" type="noConversion"/>
  </si>
  <si>
    <t>21Y007-3</t>
    <phoneticPr fontId="3" type="noConversion"/>
  </si>
  <si>
    <t>22Y074-6</t>
    <phoneticPr fontId="3" type="noConversion"/>
  </si>
  <si>
    <t>22L081-8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</si>
  <si>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批號：202218           離乳批號：306</t>
    </r>
    <phoneticPr fontId="4" type="noConversion"/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</si>
  <si>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生產批號：202218</t>
    </r>
    <phoneticPr fontId="3" type="noConversion"/>
  </si>
  <si>
    <t>23L234</t>
  </si>
  <si>
    <t>23LY2691</t>
  </si>
  <si>
    <t>22L078-1</t>
  </si>
  <si>
    <t>23LY2689</t>
  </si>
  <si>
    <t>23LY2694</t>
  </si>
  <si>
    <t>23L235</t>
  </si>
  <si>
    <t>23L233</t>
  </si>
  <si>
    <t>23LY2703</t>
  </si>
  <si>
    <t>23LY2697</t>
  </si>
  <si>
    <t>23Y232</t>
  </si>
  <si>
    <t>23LY2695</t>
  </si>
  <si>
    <t>23LY2699</t>
  </si>
  <si>
    <t>23LY2704</t>
  </si>
  <si>
    <t>23LY2693</t>
  </si>
  <si>
    <t>22L081-3</t>
  </si>
  <si>
    <t>23LY2696</t>
  </si>
  <si>
    <t>23LY2692</t>
  </si>
  <si>
    <t>23LY2690</t>
  </si>
  <si>
    <t>23L236</t>
  </si>
  <si>
    <t>23LY2698</t>
  </si>
  <si>
    <t>22L082-4</t>
  </si>
  <si>
    <t>23LY2709</t>
  </si>
  <si>
    <t>22L084-6</t>
  </si>
  <si>
    <t>23LY2701</t>
  </si>
  <si>
    <t>22L085-6</t>
  </si>
  <si>
    <t>23LY2707</t>
  </si>
  <si>
    <t>22L086-3</t>
  </si>
  <si>
    <t>23LY2700</t>
  </si>
  <si>
    <t>22L087-6</t>
  </si>
  <si>
    <t>23LY2706</t>
  </si>
  <si>
    <t>23LY2708</t>
  </si>
  <si>
    <t>22L087-7</t>
  </si>
  <si>
    <t>23LY2702</t>
  </si>
  <si>
    <t>23LY2710</t>
  </si>
  <si>
    <t>23LY2711</t>
  </si>
  <si>
    <t>23LY2713</t>
  </si>
  <si>
    <t>23L237</t>
  </si>
  <si>
    <t>23LY2715</t>
  </si>
  <si>
    <t>23LY2717</t>
  </si>
  <si>
    <t>22L077-3</t>
  </si>
  <si>
    <t>23LY2716</t>
  </si>
  <si>
    <t>22L081-9</t>
  </si>
  <si>
    <t>23LY2712</t>
  </si>
  <si>
    <t>23LY2714</t>
  </si>
  <si>
    <t>23LY2705</t>
  </si>
  <si>
    <t>22L075-2</t>
  </si>
  <si>
    <t>23LY2720</t>
  </si>
  <si>
    <t>23LY2719</t>
  </si>
  <si>
    <t>23LY2718</t>
  </si>
  <si>
    <t>22L078-1</t>
    <phoneticPr fontId="3" type="noConversion"/>
  </si>
  <si>
    <t>20L798-6</t>
    <phoneticPr fontId="3" type="noConversion"/>
  </si>
  <si>
    <t>21L027-4</t>
    <phoneticPr fontId="3" type="noConversion"/>
  </si>
  <si>
    <t>22L071-1</t>
  </si>
  <si>
    <t>22L071-6</t>
  </si>
  <si>
    <t>22L073-7</t>
  </si>
  <si>
    <t>22L072-3</t>
  </si>
  <si>
    <t>22L075-1</t>
  </si>
  <si>
    <t>22Y074-1</t>
  </si>
  <si>
    <t>22Y074-10</t>
  </si>
  <si>
    <t>22L068-1</t>
  </si>
  <si>
    <t>22L059-9</t>
  </si>
  <si>
    <t>22Y074-7</t>
  </si>
  <si>
    <t>22Y074-8</t>
  </si>
  <si>
    <t>22L065-1</t>
  </si>
  <si>
    <t>22L067-2</t>
  </si>
  <si>
    <t>22L060-5</t>
  </si>
  <si>
    <t>23LY2630</t>
  </si>
  <si>
    <t>23L221</t>
  </si>
  <si>
    <t>23LY2629</t>
  </si>
  <si>
    <t>23LY2628</t>
  </si>
  <si>
    <t>23L223</t>
  </si>
  <si>
    <t>23L224</t>
  </si>
  <si>
    <t>23Y222</t>
  </si>
  <si>
    <t>23LY2634</t>
  </si>
  <si>
    <t>23LY2636</t>
  </si>
  <si>
    <t>23LY2631</t>
  </si>
  <si>
    <t>23LY2633</t>
  </si>
  <si>
    <t>23LY2641</t>
  </si>
  <si>
    <t>23LY2638</t>
  </si>
  <si>
    <t>23LY2637</t>
  </si>
  <si>
    <t>23LY2640</t>
  </si>
  <si>
    <t>23L225</t>
  </si>
  <si>
    <t>23LY2632</t>
  </si>
  <si>
    <t>23LY2644</t>
  </si>
  <si>
    <t>23LY2643</t>
  </si>
  <si>
    <t>23LY2645</t>
  </si>
  <si>
    <t>23LY2635</t>
  </si>
  <si>
    <t>23LY2650</t>
  </si>
  <si>
    <t>23LY2639</t>
  </si>
  <si>
    <t>23LY2646</t>
  </si>
  <si>
    <t>23LY2648</t>
  </si>
  <si>
    <t>23LY2656</t>
  </si>
  <si>
    <t>23LY2649</t>
  </si>
  <si>
    <t>23LY2654</t>
  </si>
  <si>
    <t>23LY2642</t>
  </si>
  <si>
    <t>23LY2655</t>
  </si>
  <si>
    <t>23LY2653</t>
  </si>
  <si>
    <t>23LY2652</t>
  </si>
  <si>
    <t>23LY2651</t>
  </si>
  <si>
    <t>23LY2659</t>
  </si>
  <si>
    <t>23L226</t>
  </si>
  <si>
    <t>23LY2658</t>
  </si>
  <si>
    <t>23LY2647</t>
  </si>
  <si>
    <t>23LY2657</t>
  </si>
  <si>
    <r>
      <t>&lt;&lt;哺養成績&gt;&gt;</t>
    </r>
    <r>
      <rPr>
        <b/>
        <sz val="12"/>
        <color rgb="FF000000"/>
        <rFont val="新細明體"/>
        <family val="1"/>
        <charset val="136"/>
      </rPr>
      <t xml:space="preserve"> </t>
    </r>
    <r>
      <rPr>
        <sz val="12"/>
        <color rgb="FF000000"/>
        <rFont val="新細明體"/>
        <family val="1"/>
        <charset val="136"/>
      </rPr>
      <t xml:space="preserve">                  生產批號：202216</t>
    </r>
    <phoneticPr fontId="3" type="noConversion"/>
  </si>
  <si>
    <t>20L939-3</t>
    <phoneticPr fontId="3" type="noConversion"/>
  </si>
  <si>
    <t>20Y813-1</t>
    <phoneticPr fontId="3" type="noConversion"/>
  </si>
  <si>
    <t>20L832-2</t>
    <phoneticPr fontId="3" type="noConversion"/>
  </si>
  <si>
    <t>19L779-3</t>
    <phoneticPr fontId="3" type="noConversion"/>
  </si>
  <si>
    <t>20L848-4</t>
    <phoneticPr fontId="3" type="noConversion"/>
  </si>
  <si>
    <t>22L063-1</t>
    <phoneticPr fontId="3" type="noConversion"/>
  </si>
  <si>
    <t>22L059-1</t>
    <phoneticPr fontId="3" type="noConversion"/>
  </si>
  <si>
    <r>
      <t>【正鋼種豬畜牧場】&lt;&lt;母豬生產離乳記錄表&gt;&gt; </t>
    </r>
    <r>
      <rPr>
        <sz val="12"/>
        <color rgb="FF000000"/>
        <rFont val="新細明體"/>
        <family val="1"/>
        <charset val="136"/>
      </rPr>
      <t xml:space="preserve">          批號：202216           離乳批號：304</t>
    </r>
    <r>
      <rPr>
        <sz val="12"/>
        <color rgb="FF000000"/>
        <rFont val="PMingLiu"/>
        <family val="1"/>
        <charset val="136"/>
      </rPr>
      <t xml:space="preserve"> (</t>
    </r>
    <r>
      <rPr>
        <sz val="12"/>
        <color rgb="FFFF0000"/>
        <rFont val="PMingLiu"/>
        <family val="1"/>
        <charset val="136"/>
      </rPr>
      <t>PED 全數淘汰</t>
    </r>
    <r>
      <rPr>
        <sz val="12"/>
        <color rgb="FF000000"/>
        <rFont val="PMingLiu"/>
        <family val="1"/>
        <charset val="136"/>
      </rPr>
      <t>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</si>
</sst>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m/d"/>
    <numFmt numFmtId="178" formatCode="m/d;@"/>
    <numFmt numFmtId="179" formatCode="0.0"/>
    <numFmt numFmtId="180" formatCode="0.00_ "/>
  </numFmts>
  <fonts count="36">
    <font>
      <sz val="12"/>
      <color theme="1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PMingLiu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9"/>
      <color rgb="FFFF0000"/>
      <name val="新細明體"/>
      <family val="2"/>
      <charset val="136"/>
      <scheme val="minor"/>
    </font>
    <font>
      <sz val="9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color rgb="FFFF0000"/>
      <name val="新細明體"/>
      <family val="1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u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rgb="FFFF0000"/>
      <name val="新細明體"/>
      <family val="2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2"/>
      <color rgb="FFFF0000"/>
      <name val="PMingLiu"/>
      <family val="1"/>
      <charset val="136"/>
    </font>
  </fonts>
  <fills count="3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0CEC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34" applyNumberFormat="0" applyAlignment="0" applyProtection="0">
      <alignment vertical="center"/>
    </xf>
    <xf numFmtId="0" fontId="20" fillId="8" borderId="35" applyNumberFormat="0" applyAlignment="0" applyProtection="0">
      <alignment vertical="center"/>
    </xf>
    <xf numFmtId="0" fontId="21" fillId="8" borderId="34" applyNumberFormat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3" fillId="9" borderId="3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0" borderId="3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9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7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0" borderId="9" xfId="0" applyFont="1" applyBorder="1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49" fontId="0" fillId="0" borderId="1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9" fontId="0" fillId="0" borderId="0" xfId="1" applyFont="1">
      <alignment vertical="center"/>
    </xf>
    <xf numFmtId="0" fontId="8" fillId="0" borderId="0" xfId="0" applyFont="1">
      <alignment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9" fontId="0" fillId="0" borderId="14" xfId="1" applyFont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0" fillId="0" borderId="0" xfId="0" applyFont="1">
      <alignment vertical="center"/>
    </xf>
    <xf numFmtId="0" fontId="0" fillId="3" borderId="7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3" borderId="24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25" xfId="0" applyBorder="1">
      <alignment vertical="center"/>
    </xf>
    <xf numFmtId="178" fontId="0" fillId="2" borderId="0" xfId="0" applyNumberForma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178" fontId="11" fillId="0" borderId="0" xfId="0" applyNumberFormat="1" applyFont="1" applyAlignment="1">
      <alignment horizontal="right" vertical="center"/>
    </xf>
    <xf numFmtId="9" fontId="0" fillId="2" borderId="0" xfId="1" applyFont="1" applyFill="1">
      <alignment vertical="center"/>
    </xf>
    <xf numFmtId="2" fontId="0" fillId="2" borderId="0" xfId="0" applyNumberFormat="1" applyFill="1">
      <alignment vertical="center"/>
    </xf>
    <xf numFmtId="2" fontId="0" fillId="0" borderId="14" xfId="0" applyNumberFormat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11" fillId="0" borderId="0" xfId="0" applyFont="1">
      <alignment vertical="center"/>
    </xf>
    <xf numFmtId="9" fontId="0" fillId="0" borderId="0" xfId="1" applyFont="1" applyFill="1">
      <alignment vertical="center"/>
    </xf>
    <xf numFmtId="178" fontId="11" fillId="0" borderId="0" xfId="0" applyNumberFormat="1" applyFont="1">
      <alignment vertical="center"/>
    </xf>
    <xf numFmtId="0" fontId="10" fillId="0" borderId="14" xfId="0" applyFont="1" applyBorder="1">
      <alignment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11" xfId="0" applyBorder="1" applyAlignment="1">
      <alignment horizontal="center" vertical="center"/>
    </xf>
    <xf numFmtId="0" fontId="33" fillId="0" borderId="0" xfId="0" applyFont="1">
      <alignment vertical="center"/>
    </xf>
    <xf numFmtId="178" fontId="0" fillId="0" borderId="11" xfId="0" applyNumberForma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2" borderId="14" xfId="0" applyFill="1" applyBorder="1">
      <alignment vertical="center"/>
    </xf>
    <xf numFmtId="0" fontId="34" fillId="0" borderId="0" xfId="0" applyFont="1">
      <alignment vertical="center"/>
    </xf>
    <xf numFmtId="9" fontId="0" fillId="2" borderId="14" xfId="1" applyFont="1" applyFill="1" applyBorder="1">
      <alignment vertical="center"/>
    </xf>
    <xf numFmtId="179" fontId="0" fillId="2" borderId="0" xfId="0" applyNumberFormat="1" applyFill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離乳窩均重分布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離乳窩均重分布</a:t>
          </a:r>
        </a:p>
      </cx:txPr>
    </cx:title>
    <cx:plotArea>
      <cx:plotAreaRegion>
        <cx:series layoutId="clusteredColumn" uniqueId="{FA9A5763-3B48-4D73-81A3-0B410DD21E95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離乳均重分布圖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離乳均重分布圖</a:t>
          </a:r>
        </a:p>
      </cx:txPr>
    </cx:title>
    <cx:plotArea>
      <cx:plotAreaRegion>
        <cx:series layoutId="clusteredColumn" uniqueId="{BBE0C1BF-4159-41FA-939B-543829FC7728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離乳窩重分布圖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離乳窩重分布圖</a:t>
          </a:r>
        </a:p>
      </cx:txPr>
    </cx:title>
    <cx:plotArea>
      <cx:plotAreaRegion>
        <cx:series layoutId="clusteredColumn" uniqueId="{3E9550DA-194E-413A-8F79-DAA62FB3A87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離乳窩均重分布圖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離乳窩均重分布圖</a:t>
          </a:r>
        </a:p>
      </cx:txPr>
    </cx:title>
    <cx:plotArea>
      <cx:plotAreaRegion>
        <cx:series layoutId="clusteredColumn" uniqueId="{D8902B4D-1DB9-40DE-B2CF-7F6DFC6A2EB4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離乳窩均重分布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離乳窩均重分布</a:t>
          </a:r>
        </a:p>
      </cx:txPr>
    </cx:title>
    <cx:plotArea>
      <cx:plotAreaRegion>
        <cx:series layoutId="clusteredColumn" uniqueId="{6E5AF516-7BAA-4DE0-9547-88661D36AF5F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_);[紅色](#,##0.00)" sourceLinked="0"/>
      </cx:axis>
      <cx:axis id="1" hidden="1">
        <cx:valScaling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離乳窩重分布圖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離乳窩重分布圖</a:t>
          </a:r>
        </a:p>
      </cx:txPr>
    </cx:title>
    <cx:plotArea>
      <cx:plotAreaRegion>
        <cx:series layoutId="clusteredColumn" uniqueId="{9B5B208C-EF8F-408B-B31E-98D7A793AAF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離乳窩均重分布</a:t>
            </a:r>
            <a:endParaRPr lang="en-US" altLang="zh-TW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clusteredColumn" uniqueId="{3909A0D7-883B-4BB5-B085-9A85B6E12A5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離乳窩均重分布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離乳窩均重分布</a:t>
          </a:r>
        </a:p>
      </cx:txPr>
    </cx:title>
    <cx:plotArea>
      <cx:plotAreaRegion>
        <cx:series layoutId="clusteredColumn" uniqueId="{0A3CB588-B5B0-4690-964F-CA65BB7A92B5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離乳窩均重分布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離乳窩均重分布</a:t>
          </a:r>
        </a:p>
      </cx:txPr>
    </cx:title>
    <cx:plotArea>
      <cx:plotAreaRegion>
        <cx:series layoutId="clusteredColumn" uniqueId="{500B4333-10C3-416D-BB27-20B8EAC863E2}"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離乳窩均重分布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離乳窩均重分布</a:t>
          </a:r>
        </a:p>
      </cx:txPr>
    </cx:title>
    <cx:plotArea>
      <cx:plotAreaRegion>
        <cx:series layoutId="clusteredColumn" uniqueId="{E134D9FC-FFC1-4D16-A889-BCE08699D9DC}"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#,##0.00_);[紅色](#,##0.00)" sourceLinked="0"/>
      </cx:axis>
      <cx:axis id="1" hidden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離乳窩重分布圖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離乳窩重分布圖</a:t>
          </a:r>
        </a:p>
      </cx:txPr>
    </cx:title>
    <cx:plotArea>
      <cx:plotAreaRegion>
        <cx:series layoutId="clusteredColumn" uniqueId="{77F9542F-2E0A-4CCC-96AE-016403150406}">
          <cx:dataLabels>
            <cx:numFmt formatCode="G/通用格式" sourceLinked="0"/>
            <cx:visibility seriesName="0" categoryName="0" value="1"/>
            <cx:separator>, </cx:separator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#,##0.00_);[紅色](#,##0.00)" sourceLinked="0"/>
      </cx:axis>
      <cx:axis id="1" hidden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離乳窩均重分布圖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離乳窩均重分布圖</a:t>
          </a:r>
        </a:p>
      </cx:txPr>
    </cx:title>
    <cx:plotArea>
      <cx:plotAreaRegion>
        <cx:series layoutId="clusteredColumn" uniqueId="{E5612C44-1B5C-43F9-B7FC-5DE3C4B971D3}"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#,##0.00_);[紅色](#,##0.00)" sourceLinked="0"/>
      </cx:axis>
      <cx:axis id="1" hidden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離乳窩重分布圖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zh-TW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新細明體" panose="02020500000000000000" pitchFamily="18" charset="-120"/>
            </a:rPr>
            <a:t>離乳窩重分布圖</a:t>
          </a:r>
        </a:p>
      </cx:txPr>
    </cx:title>
    <cx:plotArea>
      <cx:plotAreaRegion>
        <cx:plotSurface>
          <cx:spPr>
            <a:ln w="0">
              <a:solidFill>
                <a:schemeClr val="accent1"/>
              </a:solidFill>
            </a:ln>
          </cx:spPr>
        </cx:plotSurface>
        <cx:series layoutId="clusteredColumn" uniqueId="{18BD4B66-DA23-441E-B672-66E178912F18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離乳窩均重分布圖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離乳窩均重分布圖</a:t>
          </a:r>
        </a:p>
      </cx:txPr>
    </cx:title>
    <cx:plotArea>
      <cx:plotAreaRegion>
        <cx:series layoutId="clusteredColumn" uniqueId="{53E0629C-66AB-4A9A-BF4F-1C4FF864F5CA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離乳窩均重分布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離乳窩均重分布</a:t>
          </a:r>
        </a:p>
      </cx:txPr>
    </cx:title>
    <cx:plotArea>
      <cx:plotAreaRegion>
        <cx:series layoutId="clusteredColumn" uniqueId="{CF4148A2-2591-41B2-B987-9712D441E9CD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離乳窩重分布圖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離乳窩重分布圖</a:t>
          </a:r>
        </a:p>
      </cx:txPr>
    </cx:title>
    <cx:plotArea>
      <cx:plotAreaRegion>
        <cx:series layoutId="clusteredColumn" uniqueId="{192302B1-0A43-401D-978E-80F834DCA79E}"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#,##0.00_);[紅色](#,##0.00)" sourceLinked="0"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61912</xdr:colOff>
      <xdr:row>43</xdr:row>
      <xdr:rowOff>119062</xdr:rowOff>
    </xdr:from>
    <xdr:to>
      <xdr:col>42</xdr:col>
      <xdr:colOff>252412</xdr:colOff>
      <xdr:row>52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37E1A5A-CDD3-8B8C-59B7-EDA1C9366B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2032" y="9263062"/>
              <a:ext cx="4168140" cy="18754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119062</xdr:colOff>
      <xdr:row>36</xdr:row>
      <xdr:rowOff>166687</xdr:rowOff>
    </xdr:from>
    <xdr:to>
      <xdr:col>44</xdr:col>
      <xdr:colOff>0</xdr:colOff>
      <xdr:row>49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5A41B858-067C-49CE-A896-B51768EEC4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22742" y="7870507"/>
              <a:ext cx="3088958" cy="2693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33</xdr:row>
      <xdr:rowOff>84137</xdr:rowOff>
    </xdr:from>
    <xdr:to>
      <xdr:col>43</xdr:col>
      <xdr:colOff>695325</xdr:colOff>
      <xdr:row>43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CBF0C83B-70F0-4136-8950-9988750AAC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3680" y="7170737"/>
              <a:ext cx="3209925" cy="2071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233362</xdr:colOff>
      <xdr:row>39</xdr:row>
      <xdr:rowOff>119062</xdr:rowOff>
    </xdr:from>
    <xdr:to>
      <xdr:col>44</xdr:col>
      <xdr:colOff>0</xdr:colOff>
      <xdr:row>50</xdr:row>
      <xdr:rowOff>200025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9E99146E-7EA0-4ADA-8DD9-6E7641DE78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37042" y="8440102"/>
              <a:ext cx="2974658" cy="23441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52387</xdr:colOff>
      <xdr:row>41</xdr:row>
      <xdr:rowOff>147637</xdr:rowOff>
    </xdr:from>
    <xdr:to>
      <xdr:col>43</xdr:col>
      <xdr:colOff>638175</xdr:colOff>
      <xdr:row>51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DE29D22F-D2A6-40AB-AC48-80B0716BB2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6067" y="8880157"/>
              <a:ext cx="3146108" cy="2052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223837</xdr:colOff>
      <xdr:row>37</xdr:row>
      <xdr:rowOff>100012</xdr:rowOff>
    </xdr:from>
    <xdr:to>
      <xdr:col>43</xdr:col>
      <xdr:colOff>619125</xdr:colOff>
      <xdr:row>47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B86E00E9-1AFE-4A49-AEC7-463F1D673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7517" y="8009572"/>
              <a:ext cx="2955608" cy="1976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100012</xdr:colOff>
      <xdr:row>33</xdr:row>
      <xdr:rowOff>138112</xdr:rowOff>
    </xdr:from>
    <xdr:to>
      <xdr:col>44</xdr:col>
      <xdr:colOff>0</xdr:colOff>
      <xdr:row>46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34EAC7F-5352-4E96-960D-DE3ACA7759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03692" y="7224712"/>
              <a:ext cx="3108008" cy="2565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290512</xdr:colOff>
      <xdr:row>38</xdr:row>
      <xdr:rowOff>195262</xdr:rowOff>
    </xdr:from>
    <xdr:to>
      <xdr:col>43</xdr:col>
      <xdr:colOff>666750</xdr:colOff>
      <xdr:row>46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52CE641C-CE24-47F2-A237-2EB4B0E75E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4192" y="8310562"/>
              <a:ext cx="2913698" cy="15840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104775</xdr:colOff>
      <xdr:row>31</xdr:row>
      <xdr:rowOff>185737</xdr:rowOff>
    </xdr:from>
    <xdr:to>
      <xdr:col>43</xdr:col>
      <xdr:colOff>409575</xdr:colOff>
      <xdr:row>41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76724447-05A1-EEE5-53D8-19150EBA19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32255" y="6860857"/>
              <a:ext cx="2865120" cy="1957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195262</xdr:colOff>
      <xdr:row>40</xdr:row>
      <xdr:rowOff>119062</xdr:rowOff>
    </xdr:from>
    <xdr:to>
      <xdr:col>43</xdr:col>
      <xdr:colOff>628650</xdr:colOff>
      <xdr:row>52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D976803-B2D0-ED51-A535-02F248DD8F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22742" y="8645842"/>
              <a:ext cx="2993708" cy="25022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338137</xdr:colOff>
      <xdr:row>36</xdr:row>
      <xdr:rowOff>152400</xdr:rowOff>
    </xdr:from>
    <xdr:to>
      <xdr:col>43</xdr:col>
      <xdr:colOff>666750</xdr:colOff>
      <xdr:row>46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97FCD72B-406F-7057-817D-AF2F7FBD02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9877" y="7856220"/>
              <a:ext cx="3201353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80962</xdr:colOff>
      <xdr:row>35</xdr:row>
      <xdr:rowOff>133350</xdr:rowOff>
    </xdr:from>
    <xdr:to>
      <xdr:col>43</xdr:col>
      <xdr:colOff>676275</xdr:colOff>
      <xdr:row>44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90794B96-CE14-4FE9-128A-B39212F736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6562" y="7631430"/>
              <a:ext cx="3125153" cy="1832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328612</xdr:colOff>
      <xdr:row>35</xdr:row>
      <xdr:rowOff>95250</xdr:rowOff>
    </xdr:from>
    <xdr:to>
      <xdr:col>43</xdr:col>
      <xdr:colOff>632962</xdr:colOff>
      <xdr:row>48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10B74537-A80F-4D2E-ADA3-5DE44590BB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6052" y="7593330"/>
              <a:ext cx="3283770" cy="2693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285750</xdr:colOff>
      <xdr:row>37</xdr:row>
      <xdr:rowOff>133350</xdr:rowOff>
    </xdr:from>
    <xdr:to>
      <xdr:col>43</xdr:col>
      <xdr:colOff>600075</xdr:colOff>
      <xdr:row>48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D6D86B0C-A746-4666-A294-6920615115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3230" y="8042910"/>
              <a:ext cx="2874645" cy="2139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328612</xdr:colOff>
      <xdr:row>34</xdr:row>
      <xdr:rowOff>176212</xdr:rowOff>
    </xdr:from>
    <xdr:to>
      <xdr:col>43</xdr:col>
      <xdr:colOff>685800</xdr:colOff>
      <xdr:row>45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BF1E6F4F-BD63-4190-8746-0EB8088E6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69352" y="7468552"/>
              <a:ext cx="3527108" cy="22393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176212</xdr:colOff>
      <xdr:row>35</xdr:row>
      <xdr:rowOff>185736</xdr:rowOff>
    </xdr:from>
    <xdr:to>
      <xdr:col>44</xdr:col>
      <xdr:colOff>9525</xdr:colOff>
      <xdr:row>45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56BA14C3-D5B9-42F8-9992-823891F807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9892" y="7683816"/>
              <a:ext cx="3041333" cy="2033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4482-88B4-43D5-A388-28076D3F91E6}">
  <dimension ref="A1:AR1000"/>
  <sheetViews>
    <sheetView topLeftCell="H1" workbookViewId="0">
      <selection activeCell="Z24" sqref="Z24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5" width="6.109375" customWidth="1"/>
    <col min="26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1102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1103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 t="s">
        <v>884</v>
      </c>
      <c r="Y3" s="7" t="s">
        <v>885</v>
      </c>
      <c r="Z3" s="7" t="s">
        <v>30</v>
      </c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E4" s="13"/>
      <c r="F4" s="13"/>
      <c r="T4" s="13"/>
    </row>
    <row r="5" spans="1:44" ht="16.5" customHeight="1">
      <c r="E5" s="13"/>
      <c r="F5" s="13"/>
      <c r="T5" s="13"/>
    </row>
    <row r="6" spans="1:44" ht="16.5" customHeight="1">
      <c r="E6" s="13"/>
      <c r="F6" s="13"/>
      <c r="T6" s="13"/>
    </row>
    <row r="7" spans="1:44" ht="16.5" customHeight="1">
      <c r="E7" s="13"/>
      <c r="F7" s="13"/>
      <c r="T7" s="13"/>
    </row>
    <row r="8" spans="1:44" ht="16.5" customHeight="1">
      <c r="E8" s="13"/>
      <c r="F8" s="13"/>
      <c r="T8" s="13"/>
    </row>
    <row r="9" spans="1:44" ht="16.5" customHeight="1">
      <c r="E9" s="13"/>
      <c r="F9" s="13"/>
      <c r="T9" s="13"/>
    </row>
    <row r="10" spans="1:44" ht="16.5" customHeight="1">
      <c r="E10" s="13"/>
      <c r="F10" s="13"/>
      <c r="T10" s="13"/>
    </row>
    <row r="11" spans="1:44" ht="16.5" customHeight="1">
      <c r="E11" s="13"/>
      <c r="F11" s="13"/>
      <c r="T11" s="13"/>
    </row>
    <row r="12" spans="1:44" ht="16.5" customHeight="1">
      <c r="E12" s="13"/>
      <c r="F12" s="13"/>
      <c r="T12" s="13"/>
    </row>
    <row r="13" spans="1:44" ht="16.5" customHeight="1">
      <c r="E13" s="13"/>
      <c r="F13" s="13"/>
      <c r="T13" s="13"/>
    </row>
    <row r="14" spans="1:44" ht="16.5" customHeight="1">
      <c r="E14" s="13"/>
      <c r="F14" s="13"/>
      <c r="T14" s="13"/>
    </row>
    <row r="15" spans="1:44" ht="16.5" customHeight="1">
      <c r="E15" s="13"/>
      <c r="F15" s="13"/>
      <c r="T15" s="13"/>
    </row>
    <row r="16" spans="1:44" ht="16.5" customHeight="1">
      <c r="E16" s="13"/>
      <c r="F16" s="13"/>
      <c r="T16" s="13"/>
    </row>
    <row r="17" spans="5:20" ht="16.5" customHeight="1">
      <c r="E17" s="13"/>
      <c r="F17" s="13"/>
      <c r="T17" s="13"/>
    </row>
    <row r="18" spans="5:20" ht="16.5" customHeight="1">
      <c r="E18" s="13"/>
      <c r="F18" s="13"/>
      <c r="T18" s="13"/>
    </row>
    <row r="19" spans="5:20" ht="16.5" customHeight="1">
      <c r="E19" s="13"/>
      <c r="F19" s="13"/>
      <c r="T19" s="13"/>
    </row>
    <row r="20" spans="5:20" ht="16.5" customHeight="1">
      <c r="E20" s="13"/>
      <c r="F20" s="13"/>
      <c r="T20" s="13"/>
    </row>
    <row r="21" spans="5:20" ht="16.5" customHeight="1">
      <c r="E21" s="13"/>
      <c r="F21" s="13"/>
      <c r="T21" s="13"/>
    </row>
    <row r="22" spans="5:20" ht="16.5" customHeight="1">
      <c r="E22" s="13"/>
      <c r="F22" s="13"/>
      <c r="T22" s="13"/>
    </row>
    <row r="23" spans="5:20" ht="16.5" customHeight="1">
      <c r="E23" s="13"/>
      <c r="F23" s="13"/>
      <c r="T23" s="13"/>
    </row>
    <row r="24" spans="5:20" ht="16.5" customHeight="1">
      <c r="E24" s="13"/>
      <c r="F24" s="13"/>
      <c r="T24" s="13"/>
    </row>
    <row r="25" spans="5:20" ht="16.5" customHeight="1">
      <c r="E25" s="13"/>
      <c r="F25" s="13"/>
      <c r="T25" s="13"/>
    </row>
    <row r="26" spans="5:20" ht="16.5" customHeight="1">
      <c r="E26" s="13"/>
      <c r="F26" s="13"/>
      <c r="T26" s="13"/>
    </row>
    <row r="27" spans="5:20" ht="16.5" customHeight="1">
      <c r="E27" s="13"/>
      <c r="F27" s="13"/>
      <c r="T27" s="13"/>
    </row>
    <row r="28" spans="5:20" ht="16.5" customHeight="1">
      <c r="E28" s="13"/>
      <c r="F28" s="13"/>
      <c r="T28" s="13"/>
    </row>
    <row r="29" spans="5:20" ht="16.5" customHeight="1">
      <c r="E29" s="13"/>
      <c r="F29" s="13"/>
      <c r="T29" s="13"/>
    </row>
    <row r="30" spans="5:20" ht="16.5" customHeight="1">
      <c r="E30" s="13"/>
      <c r="F30" s="13"/>
      <c r="T30" s="13"/>
    </row>
    <row r="31" spans="5:20" ht="16.5" customHeight="1">
      <c r="E31" s="13"/>
      <c r="F31" s="13"/>
      <c r="T31" s="13"/>
    </row>
    <row r="32" spans="5:20" ht="16.5" customHeight="1">
      <c r="E32" s="13"/>
      <c r="F32" s="13"/>
      <c r="T32" s="13"/>
    </row>
    <row r="33" spans="5:20" ht="16.5" customHeight="1">
      <c r="E33" s="13"/>
      <c r="F33" s="13"/>
      <c r="T33" s="13"/>
    </row>
    <row r="34" spans="5:20" ht="16.5" customHeight="1">
      <c r="E34" s="13"/>
      <c r="F34" s="13"/>
      <c r="T34" s="13"/>
    </row>
    <row r="35" spans="5:20" ht="16.5" customHeight="1">
      <c r="E35" s="13"/>
      <c r="F35" s="13"/>
      <c r="T35" s="13"/>
    </row>
    <row r="36" spans="5:20" ht="16.5" customHeight="1">
      <c r="E36" s="13"/>
      <c r="F36" s="13"/>
      <c r="T36" s="13"/>
    </row>
    <row r="37" spans="5:20" ht="16.5" customHeight="1">
      <c r="E37" s="13"/>
      <c r="F37" s="13"/>
      <c r="T37" s="13"/>
    </row>
    <row r="38" spans="5:20" ht="16.5" customHeight="1">
      <c r="E38" s="13"/>
      <c r="F38" s="13"/>
      <c r="T38" s="13"/>
    </row>
    <row r="39" spans="5:20" ht="16.5" customHeight="1">
      <c r="E39" s="13"/>
      <c r="F39" s="13"/>
      <c r="T39" s="13"/>
    </row>
    <row r="40" spans="5:20" ht="16.5" customHeight="1">
      <c r="E40" s="13"/>
      <c r="F40" s="13"/>
      <c r="T40" s="13"/>
    </row>
    <row r="41" spans="5:20" ht="16.5" customHeight="1">
      <c r="E41" s="13"/>
      <c r="F41" s="13"/>
      <c r="T41" s="13"/>
    </row>
    <row r="42" spans="5:20" ht="16.5" customHeight="1">
      <c r="E42" s="13"/>
      <c r="F42" s="13"/>
      <c r="T42" s="13"/>
    </row>
    <row r="43" spans="5:20" ht="16.5" customHeight="1">
      <c r="E43" s="13"/>
      <c r="F43" s="13"/>
      <c r="T43" s="13"/>
    </row>
    <row r="44" spans="5:20" ht="16.5" customHeight="1">
      <c r="E44" s="13"/>
      <c r="F44" s="13"/>
      <c r="T44" s="13"/>
    </row>
    <row r="45" spans="5:20" ht="16.5" customHeight="1">
      <c r="E45" s="13"/>
      <c r="F45" s="13"/>
      <c r="T45" s="13"/>
    </row>
    <row r="46" spans="5:20" ht="16.5" customHeight="1">
      <c r="E46" s="13"/>
      <c r="F46" s="13"/>
      <c r="T46" s="13"/>
    </row>
    <row r="47" spans="5:20" ht="16.5" customHeight="1">
      <c r="E47" s="13"/>
      <c r="F47" s="13"/>
      <c r="T47" s="13"/>
    </row>
    <row r="48" spans="5:20" ht="16.5" customHeight="1">
      <c r="E48" s="13"/>
      <c r="F48" s="13"/>
      <c r="T48" s="13"/>
    </row>
    <row r="49" spans="1:23" ht="16.5" customHeight="1">
      <c r="E49" s="13"/>
      <c r="F49" s="13"/>
      <c r="T49" s="13"/>
    </row>
    <row r="50" spans="1:23" ht="16.5" customHeight="1">
      <c r="E50" s="13"/>
      <c r="F50" s="13"/>
      <c r="T50" s="13"/>
    </row>
    <row r="51" spans="1:23" ht="16.5" customHeight="1">
      <c r="E51" s="13"/>
      <c r="F51" s="13"/>
      <c r="T51" s="13"/>
    </row>
    <row r="52" spans="1:23" ht="16.5" customHeight="1">
      <c r="E52" s="13"/>
      <c r="F52" s="13"/>
      <c r="T52" s="13"/>
    </row>
    <row r="53" spans="1:23" ht="16.5" customHeight="1">
      <c r="E53" s="13"/>
      <c r="F53" s="13"/>
      <c r="T53" s="13"/>
    </row>
    <row r="54" spans="1:23" ht="16.5" customHeight="1">
      <c r="A54" s="14" t="s">
        <v>36</v>
      </c>
      <c r="B54" s="15"/>
      <c r="C54" s="16" t="s">
        <v>37</v>
      </c>
      <c r="D54" s="14" t="s">
        <v>38</v>
      </c>
      <c r="E54" s="15">
        <f>SUM(G54:J54)</f>
        <v>0</v>
      </c>
      <c r="F54" s="15"/>
      <c r="G54" s="15">
        <f t="shared" ref="G54:O54" si="0">SUM(G4:G53)</f>
        <v>0</v>
      </c>
      <c r="H54" s="15">
        <f t="shared" si="0"/>
        <v>0</v>
      </c>
      <c r="I54" s="15">
        <f t="shared" si="0"/>
        <v>0</v>
      </c>
      <c r="J54" s="15">
        <f t="shared" si="0"/>
        <v>0</v>
      </c>
      <c r="K54" s="15">
        <f t="shared" si="0"/>
        <v>0</v>
      </c>
      <c r="L54" s="15">
        <f t="shared" si="0"/>
        <v>0</v>
      </c>
      <c r="M54" s="15">
        <f t="shared" si="0"/>
        <v>0</v>
      </c>
      <c r="N54" s="15">
        <f t="shared" si="0"/>
        <v>0</v>
      </c>
      <c r="O54" s="15">
        <f t="shared" si="0"/>
        <v>0</v>
      </c>
      <c r="P54" s="15"/>
      <c r="Q54" s="15"/>
      <c r="R54" s="15"/>
      <c r="S54" s="15">
        <f>SUM(S4:S53)</f>
        <v>0</v>
      </c>
      <c r="T54" s="14" t="s">
        <v>39</v>
      </c>
      <c r="U54" s="15">
        <f t="shared" ref="U54:V54" si="1">SUM(U4:U53)</f>
        <v>0</v>
      </c>
      <c r="V54" s="15">
        <f t="shared" si="1"/>
        <v>0</v>
      </c>
      <c r="W54" s="15"/>
    </row>
    <row r="55" spans="1:23" ht="16.5" customHeight="1">
      <c r="A55" s="17" t="s">
        <v>40</v>
      </c>
      <c r="B55" s="18" t="e">
        <f>(SUM(B4:B53))/B54</f>
        <v>#DIV/0!</v>
      </c>
      <c r="D55" s="17"/>
      <c r="E55" s="17"/>
      <c r="F55" s="17"/>
      <c r="M55" s="17" t="s">
        <v>41</v>
      </c>
      <c r="N55">
        <f>G54-K54-L54</f>
        <v>0</v>
      </c>
      <c r="T55" s="17"/>
      <c r="U55" s="17" t="s">
        <v>29</v>
      </c>
      <c r="V55" s="19" t="e">
        <f>V54/U54</f>
        <v>#DIV/0!</v>
      </c>
    </row>
    <row r="56" spans="1:23" ht="16.5" customHeight="1">
      <c r="B56" s="20"/>
      <c r="C56" s="20"/>
      <c r="D56" s="17"/>
      <c r="E56" s="17"/>
      <c r="F56" s="17"/>
      <c r="M56" s="17" t="s">
        <v>42</v>
      </c>
      <c r="N56" s="19" t="e">
        <f>N54/N55</f>
        <v>#DIV/0!</v>
      </c>
    </row>
    <row r="57" spans="1:23" ht="16.5" customHeight="1"/>
    <row r="58" spans="1:23" ht="16.5" customHeight="1"/>
    <row r="59" spans="1:23" ht="16.5" customHeight="1"/>
    <row r="60" spans="1:23" ht="16.5" customHeight="1"/>
    <row r="61" spans="1:23" ht="16.5" customHeight="1"/>
    <row r="62" spans="1:23" ht="16.5" customHeight="1"/>
    <row r="63" spans="1:23" ht="16.5" customHeight="1"/>
    <row r="64" spans="1:2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W1"/>
    <mergeCell ref="AB1:AR1"/>
    <mergeCell ref="A2:D2"/>
    <mergeCell ref="E2:P2"/>
    <mergeCell ref="Q2:S2"/>
    <mergeCell ref="T2:W2"/>
    <mergeCell ref="AB2:AI2"/>
    <mergeCell ref="AJ2:AR2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2794-DDA5-4FCB-9A72-EDA462532D38}">
  <dimension ref="A1:AR1000"/>
  <sheetViews>
    <sheetView topLeftCell="A10" workbookViewId="0">
      <selection activeCell="G45" sqref="G45"/>
    </sheetView>
  </sheetViews>
  <sheetFormatPr defaultColWidth="11.21875" defaultRowHeight="16.2"/>
  <cols>
    <col min="1" max="1" width="11.21875" customWidth="1"/>
    <col min="2" max="3" width="4.6640625" customWidth="1"/>
    <col min="4" max="6" width="6.6640625" customWidth="1"/>
    <col min="7" max="13" width="4.6640625" customWidth="1"/>
    <col min="14" max="14" width="5" customWidth="1"/>
    <col min="15" max="15" width="5.5546875" customWidth="1"/>
    <col min="16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5" width="6.109375" customWidth="1"/>
    <col min="26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891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AB1" s="66" t="s">
        <v>973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20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280</v>
      </c>
      <c r="B4" s="20">
        <v>3</v>
      </c>
      <c r="C4" s="20">
        <v>1</v>
      </c>
      <c r="D4" s="21">
        <v>44756</v>
      </c>
      <c r="E4" s="21">
        <v>44871</v>
      </c>
      <c r="F4" s="21">
        <v>44871</v>
      </c>
      <c r="G4">
        <v>14</v>
      </c>
      <c r="H4">
        <v>2</v>
      </c>
      <c r="K4">
        <v>3</v>
      </c>
      <c r="M4">
        <v>4</v>
      </c>
      <c r="N4">
        <v>14.2</v>
      </c>
      <c r="O4">
        <v>11</v>
      </c>
      <c r="P4" t="s">
        <v>129</v>
      </c>
      <c r="Q4" t="s">
        <v>44</v>
      </c>
      <c r="R4" t="s">
        <v>898</v>
      </c>
      <c r="S4">
        <v>4</v>
      </c>
      <c r="T4" s="21">
        <v>44900</v>
      </c>
      <c r="U4">
        <v>11</v>
      </c>
      <c r="V4">
        <v>87.3</v>
      </c>
      <c r="Z4" s="23"/>
      <c r="AB4" t="s">
        <v>324</v>
      </c>
      <c r="AC4">
        <v>4</v>
      </c>
      <c r="AD4">
        <v>10</v>
      </c>
      <c r="AE4">
        <v>9</v>
      </c>
      <c r="AF4" s="23">
        <v>0.9</v>
      </c>
      <c r="AG4">
        <v>29</v>
      </c>
      <c r="AH4">
        <v>9.8444444444444432</v>
      </c>
      <c r="AI4" t="s">
        <v>128</v>
      </c>
      <c r="AJ4" s="28">
        <v>9</v>
      </c>
      <c r="AL4">
        <v>2</v>
      </c>
      <c r="AN4">
        <v>2</v>
      </c>
      <c r="AP4">
        <v>5</v>
      </c>
      <c r="AQ4">
        <v>14.8</v>
      </c>
    </row>
    <row r="5" spans="1:44" ht="16.5" customHeight="1">
      <c r="A5" t="s">
        <v>348</v>
      </c>
      <c r="B5" s="20">
        <v>3</v>
      </c>
      <c r="C5" s="20">
        <v>1</v>
      </c>
      <c r="D5" s="21">
        <v>44756</v>
      </c>
      <c r="E5" s="21">
        <v>44871</v>
      </c>
      <c r="F5" s="21">
        <v>44871</v>
      </c>
      <c r="G5">
        <v>14</v>
      </c>
      <c r="H5">
        <v>3</v>
      </c>
      <c r="L5">
        <v>1</v>
      </c>
      <c r="M5">
        <v>4</v>
      </c>
      <c r="N5">
        <v>19.399999999999999</v>
      </c>
      <c r="O5">
        <v>11</v>
      </c>
      <c r="P5" t="s">
        <v>194</v>
      </c>
      <c r="Q5" t="s">
        <v>44</v>
      </c>
      <c r="R5" t="s">
        <v>897</v>
      </c>
      <c r="S5">
        <v>4</v>
      </c>
      <c r="T5" s="21">
        <v>44900</v>
      </c>
      <c r="U5">
        <v>11</v>
      </c>
      <c r="V5">
        <v>83.6</v>
      </c>
      <c r="Z5" s="23"/>
      <c r="AB5" t="s">
        <v>313</v>
      </c>
      <c r="AC5">
        <v>5</v>
      </c>
      <c r="AD5">
        <v>11</v>
      </c>
      <c r="AE5">
        <v>10</v>
      </c>
      <c r="AF5" s="23">
        <v>0.90909090909090906</v>
      </c>
      <c r="AG5">
        <v>28</v>
      </c>
      <c r="AH5">
        <v>9.09</v>
      </c>
      <c r="AI5" t="s">
        <v>128</v>
      </c>
      <c r="AJ5">
        <v>13</v>
      </c>
      <c r="AK5">
        <v>2</v>
      </c>
      <c r="AN5">
        <v>1</v>
      </c>
      <c r="AO5">
        <v>2</v>
      </c>
      <c r="AP5">
        <v>4</v>
      </c>
      <c r="AQ5">
        <v>14.6</v>
      </c>
      <c r="AR5" t="s">
        <v>145</v>
      </c>
    </row>
    <row r="6" spans="1:44" ht="16.5" customHeight="1">
      <c r="A6" t="s">
        <v>284</v>
      </c>
      <c r="B6" s="20">
        <v>7</v>
      </c>
      <c r="C6" s="20">
        <v>1</v>
      </c>
      <c r="D6" s="21">
        <v>44756</v>
      </c>
      <c r="E6" s="21">
        <v>44871</v>
      </c>
      <c r="F6" s="21">
        <v>44871</v>
      </c>
      <c r="G6">
        <v>21</v>
      </c>
      <c r="H6">
        <v>1</v>
      </c>
      <c r="K6">
        <v>3</v>
      </c>
      <c r="M6">
        <v>5</v>
      </c>
      <c r="N6">
        <v>19.3</v>
      </c>
      <c r="O6">
        <v>12</v>
      </c>
      <c r="P6" t="s">
        <v>130</v>
      </c>
      <c r="Q6" t="s">
        <v>425</v>
      </c>
      <c r="R6" t="s">
        <v>899</v>
      </c>
      <c r="S6">
        <v>5</v>
      </c>
      <c r="T6" s="21">
        <v>44900</v>
      </c>
      <c r="U6">
        <v>11</v>
      </c>
      <c r="V6">
        <v>78.400000000000006</v>
      </c>
      <c r="Z6" s="23"/>
      <c r="AB6" t="s">
        <v>319</v>
      </c>
      <c r="AC6">
        <v>4</v>
      </c>
      <c r="AD6">
        <v>11</v>
      </c>
      <c r="AE6">
        <v>11</v>
      </c>
      <c r="AF6" s="23">
        <v>1</v>
      </c>
      <c r="AG6">
        <v>28</v>
      </c>
      <c r="AH6">
        <v>8.6090909090909093</v>
      </c>
      <c r="AJ6">
        <v>18</v>
      </c>
      <c r="AN6">
        <v>1</v>
      </c>
      <c r="AP6">
        <v>7</v>
      </c>
      <c r="AQ6">
        <v>24.8</v>
      </c>
      <c r="AR6" t="s">
        <v>145</v>
      </c>
    </row>
    <row r="7" spans="1:44" ht="16.5" customHeight="1">
      <c r="A7" t="s">
        <v>324</v>
      </c>
      <c r="B7" s="20">
        <v>4</v>
      </c>
      <c r="C7" s="20">
        <v>1</v>
      </c>
      <c r="D7" s="21">
        <v>44756</v>
      </c>
      <c r="E7" s="21">
        <v>44871</v>
      </c>
      <c r="F7" s="21">
        <v>44871</v>
      </c>
      <c r="G7">
        <v>9</v>
      </c>
      <c r="I7">
        <v>2</v>
      </c>
      <c r="K7">
        <v>2</v>
      </c>
      <c r="M7">
        <v>5</v>
      </c>
      <c r="N7">
        <v>14.8</v>
      </c>
      <c r="O7">
        <v>10</v>
      </c>
      <c r="P7" t="s">
        <v>128</v>
      </c>
      <c r="Q7" t="s">
        <v>926</v>
      </c>
      <c r="R7" t="s">
        <v>895</v>
      </c>
      <c r="S7">
        <v>5</v>
      </c>
      <c r="T7" s="21">
        <v>44900</v>
      </c>
      <c r="U7">
        <v>9</v>
      </c>
      <c r="V7">
        <v>88.6</v>
      </c>
      <c r="Z7" s="23"/>
      <c r="AB7" t="s">
        <v>282</v>
      </c>
      <c r="AC7">
        <v>2</v>
      </c>
      <c r="AD7">
        <v>12</v>
      </c>
      <c r="AE7">
        <v>11</v>
      </c>
      <c r="AF7" s="23">
        <v>0.91666666666666663</v>
      </c>
      <c r="AG7">
        <v>31</v>
      </c>
      <c r="AH7">
        <v>8.5636363636363644</v>
      </c>
      <c r="AI7" t="s">
        <v>260</v>
      </c>
      <c r="AJ7" s="28">
        <v>10</v>
      </c>
      <c r="AP7">
        <v>2</v>
      </c>
      <c r="AQ7">
        <v>19.100000000000001</v>
      </c>
    </row>
    <row r="8" spans="1:44" ht="16.5" customHeight="1">
      <c r="A8" t="s">
        <v>344</v>
      </c>
      <c r="B8" s="20">
        <v>3</v>
      </c>
      <c r="C8" s="20">
        <v>1</v>
      </c>
      <c r="D8" s="21">
        <v>44757</v>
      </c>
      <c r="E8" s="21">
        <v>44872</v>
      </c>
      <c r="F8" s="21">
        <v>44871</v>
      </c>
      <c r="G8">
        <v>12</v>
      </c>
      <c r="H8">
        <v>4</v>
      </c>
      <c r="M8">
        <v>5</v>
      </c>
      <c r="N8">
        <v>16.2</v>
      </c>
      <c r="O8">
        <v>12</v>
      </c>
      <c r="P8" t="s">
        <v>129</v>
      </c>
      <c r="Q8" t="s">
        <v>44</v>
      </c>
      <c r="R8" t="s">
        <v>911</v>
      </c>
      <c r="S8">
        <v>5</v>
      </c>
      <c r="T8" s="21">
        <v>44900</v>
      </c>
      <c r="U8">
        <v>11</v>
      </c>
      <c r="V8">
        <v>85.9</v>
      </c>
      <c r="Z8" s="23"/>
      <c r="AB8" t="s">
        <v>298</v>
      </c>
      <c r="AC8">
        <v>5</v>
      </c>
      <c r="AD8">
        <v>11</v>
      </c>
      <c r="AE8">
        <v>10</v>
      </c>
      <c r="AF8" s="23">
        <v>0.90909090909090906</v>
      </c>
      <c r="AG8">
        <v>29</v>
      </c>
      <c r="AH8">
        <v>8.48</v>
      </c>
      <c r="AJ8">
        <v>20</v>
      </c>
      <c r="AK8">
        <v>1</v>
      </c>
      <c r="AN8">
        <v>3</v>
      </c>
      <c r="AP8">
        <v>6</v>
      </c>
      <c r="AQ8">
        <v>22.9</v>
      </c>
      <c r="AR8" t="s">
        <v>146</v>
      </c>
    </row>
    <row r="9" spans="1:44" ht="16.5" customHeight="1">
      <c r="A9" t="s">
        <v>319</v>
      </c>
      <c r="B9" s="20">
        <v>4</v>
      </c>
      <c r="C9" s="20">
        <v>1</v>
      </c>
      <c r="D9" s="21">
        <v>44757</v>
      </c>
      <c r="E9" s="21">
        <v>44872</v>
      </c>
      <c r="F9" s="21">
        <v>44871</v>
      </c>
      <c r="G9">
        <v>18</v>
      </c>
      <c r="K9">
        <v>1</v>
      </c>
      <c r="M9">
        <v>7</v>
      </c>
      <c r="N9">
        <v>24.8</v>
      </c>
      <c r="O9">
        <v>11</v>
      </c>
      <c r="Q9" t="s">
        <v>44</v>
      </c>
      <c r="R9" t="s">
        <v>909</v>
      </c>
      <c r="S9">
        <v>7</v>
      </c>
      <c r="T9" s="21">
        <v>44900</v>
      </c>
      <c r="U9">
        <v>11</v>
      </c>
      <c r="V9">
        <v>94.7</v>
      </c>
      <c r="Z9" s="23"/>
      <c r="AB9" t="s">
        <v>292</v>
      </c>
      <c r="AC9" s="28">
        <v>6</v>
      </c>
      <c r="AD9">
        <v>11</v>
      </c>
      <c r="AE9">
        <v>9</v>
      </c>
      <c r="AF9" s="23">
        <v>0.81818181818181823</v>
      </c>
      <c r="AG9">
        <v>29</v>
      </c>
      <c r="AH9">
        <v>8.4444444444444446</v>
      </c>
      <c r="AJ9" s="28">
        <v>11</v>
      </c>
      <c r="AK9">
        <v>1</v>
      </c>
      <c r="AL9">
        <v>1</v>
      </c>
      <c r="AP9">
        <v>4</v>
      </c>
      <c r="AQ9">
        <v>16.8</v>
      </c>
    </row>
    <row r="10" spans="1:44" ht="16.5" customHeight="1">
      <c r="A10" t="s">
        <v>313</v>
      </c>
      <c r="B10" s="20">
        <v>5</v>
      </c>
      <c r="C10" s="20">
        <v>1</v>
      </c>
      <c r="D10" s="21">
        <v>44757</v>
      </c>
      <c r="E10" s="21">
        <v>44872</v>
      </c>
      <c r="F10" s="21">
        <v>44872</v>
      </c>
      <c r="G10">
        <v>13</v>
      </c>
      <c r="H10">
        <v>2</v>
      </c>
      <c r="K10">
        <v>1</v>
      </c>
      <c r="L10">
        <v>2</v>
      </c>
      <c r="M10">
        <v>4</v>
      </c>
      <c r="N10">
        <v>14.6</v>
      </c>
      <c r="O10">
        <v>11</v>
      </c>
      <c r="P10" t="s">
        <v>128</v>
      </c>
      <c r="Q10" t="s">
        <v>113</v>
      </c>
      <c r="R10" t="s">
        <v>913</v>
      </c>
      <c r="S10">
        <v>4</v>
      </c>
      <c r="T10" s="21">
        <v>44900</v>
      </c>
      <c r="U10">
        <v>10</v>
      </c>
      <c r="V10">
        <v>90.9</v>
      </c>
      <c r="Z10" s="23"/>
      <c r="AB10" t="s">
        <v>335</v>
      </c>
      <c r="AC10">
        <v>3</v>
      </c>
      <c r="AD10">
        <v>12</v>
      </c>
      <c r="AE10">
        <v>12</v>
      </c>
      <c r="AF10" s="23">
        <v>1</v>
      </c>
      <c r="AG10">
        <v>28</v>
      </c>
      <c r="AH10">
        <v>8.4166666666666661</v>
      </c>
      <c r="AI10" t="s">
        <v>128</v>
      </c>
      <c r="AJ10">
        <v>23</v>
      </c>
      <c r="AK10">
        <v>3</v>
      </c>
      <c r="AN10">
        <v>6</v>
      </c>
      <c r="AO10">
        <v>1</v>
      </c>
      <c r="AP10">
        <v>11</v>
      </c>
      <c r="AQ10">
        <v>22.3</v>
      </c>
      <c r="AR10" t="s">
        <v>145</v>
      </c>
    </row>
    <row r="11" spans="1:44" ht="16.5" customHeight="1">
      <c r="A11" t="s">
        <v>335</v>
      </c>
      <c r="B11" s="20">
        <v>3</v>
      </c>
      <c r="C11" s="20">
        <v>1</v>
      </c>
      <c r="D11" s="21">
        <v>44757</v>
      </c>
      <c r="E11" s="21">
        <v>44872</v>
      </c>
      <c r="F11" s="21">
        <v>44872</v>
      </c>
      <c r="G11">
        <v>23</v>
      </c>
      <c r="H11">
        <v>3</v>
      </c>
      <c r="K11">
        <v>6</v>
      </c>
      <c r="L11">
        <v>1</v>
      </c>
      <c r="M11">
        <v>11</v>
      </c>
      <c r="N11">
        <v>22.3</v>
      </c>
      <c r="O11">
        <v>12</v>
      </c>
      <c r="P11" t="s">
        <v>128</v>
      </c>
      <c r="Q11" t="s">
        <v>44</v>
      </c>
      <c r="R11" t="s">
        <v>910</v>
      </c>
      <c r="S11">
        <v>11</v>
      </c>
      <c r="T11" s="21">
        <v>44900</v>
      </c>
      <c r="U11">
        <v>12</v>
      </c>
      <c r="V11">
        <v>101</v>
      </c>
      <c r="Z11" s="23"/>
      <c r="AB11" t="s">
        <v>221</v>
      </c>
      <c r="AC11">
        <v>3</v>
      </c>
      <c r="AD11">
        <v>12</v>
      </c>
      <c r="AE11">
        <v>11</v>
      </c>
      <c r="AF11" s="23">
        <v>0.91666666666666663</v>
      </c>
      <c r="AG11">
        <v>28</v>
      </c>
      <c r="AH11">
        <v>8.2818181818181813</v>
      </c>
      <c r="AI11" s="28" t="s">
        <v>141</v>
      </c>
      <c r="AJ11">
        <v>18</v>
      </c>
      <c r="AK11">
        <v>1</v>
      </c>
      <c r="AN11">
        <v>1</v>
      </c>
      <c r="AP11">
        <v>9</v>
      </c>
      <c r="AQ11">
        <v>24.9</v>
      </c>
      <c r="AR11" t="s">
        <v>145</v>
      </c>
    </row>
    <row r="12" spans="1:44" ht="16.5" customHeight="1">
      <c r="A12" s="28" t="s">
        <v>276</v>
      </c>
      <c r="B12" s="29">
        <v>4</v>
      </c>
      <c r="C12" s="29">
        <v>1</v>
      </c>
      <c r="D12" s="40">
        <v>44756</v>
      </c>
      <c r="E12" s="40">
        <v>44871</v>
      </c>
      <c r="F12" s="40">
        <v>44871</v>
      </c>
      <c r="G12" s="28">
        <v>14</v>
      </c>
      <c r="H12" s="28"/>
      <c r="I12" s="28"/>
      <c r="J12" s="28"/>
      <c r="K12" s="28">
        <v>1</v>
      </c>
      <c r="L12" s="28"/>
      <c r="M12" s="28">
        <v>5</v>
      </c>
      <c r="N12" s="28">
        <v>20.5</v>
      </c>
      <c r="O12" s="28"/>
      <c r="P12" s="28"/>
      <c r="Q12" s="28" t="s">
        <v>44</v>
      </c>
      <c r="R12" s="28" t="s">
        <v>896</v>
      </c>
      <c r="S12" s="28">
        <v>5</v>
      </c>
      <c r="T12" s="40">
        <v>44878</v>
      </c>
      <c r="U12" s="28">
        <v>0</v>
      </c>
      <c r="V12" s="28">
        <v>0</v>
      </c>
      <c r="W12" s="28"/>
      <c r="Z12" s="23"/>
      <c r="AB12" t="s">
        <v>280</v>
      </c>
      <c r="AC12">
        <v>3</v>
      </c>
      <c r="AD12">
        <v>11</v>
      </c>
      <c r="AE12">
        <v>11</v>
      </c>
      <c r="AF12" s="23">
        <v>1</v>
      </c>
      <c r="AG12">
        <v>29</v>
      </c>
      <c r="AH12">
        <v>7.9363636363636365</v>
      </c>
      <c r="AI12" t="s">
        <v>356</v>
      </c>
      <c r="AJ12">
        <v>14</v>
      </c>
      <c r="AK12">
        <v>2</v>
      </c>
      <c r="AN12">
        <v>3</v>
      </c>
      <c r="AP12">
        <v>4</v>
      </c>
      <c r="AQ12">
        <v>14.2</v>
      </c>
      <c r="AR12" t="s">
        <v>145</v>
      </c>
    </row>
    <row r="13" spans="1:44" ht="16.5" customHeight="1">
      <c r="A13" s="28" t="s">
        <v>304</v>
      </c>
      <c r="B13" s="29">
        <v>5</v>
      </c>
      <c r="C13" s="29">
        <v>1</v>
      </c>
      <c r="D13" s="40">
        <v>44756</v>
      </c>
      <c r="E13" s="40">
        <v>44871</v>
      </c>
      <c r="F13" s="40">
        <v>44872</v>
      </c>
      <c r="G13" s="28">
        <v>15</v>
      </c>
      <c r="H13" s="28"/>
      <c r="I13" s="28">
        <v>1</v>
      </c>
      <c r="J13" s="28">
        <v>2</v>
      </c>
      <c r="K13" s="28">
        <v>2</v>
      </c>
      <c r="L13" s="28"/>
      <c r="M13" s="28">
        <v>7</v>
      </c>
      <c r="N13" s="28">
        <v>17.5</v>
      </c>
      <c r="O13" s="28"/>
      <c r="P13" s="28"/>
      <c r="Q13" s="28" t="s">
        <v>425</v>
      </c>
      <c r="R13" s="28" t="s">
        <v>900</v>
      </c>
      <c r="S13" s="28">
        <v>7</v>
      </c>
      <c r="T13" s="40">
        <v>44878</v>
      </c>
      <c r="U13" s="28">
        <v>0</v>
      </c>
      <c r="V13" s="28">
        <v>0</v>
      </c>
      <c r="W13" s="28"/>
      <c r="Z13" s="23"/>
      <c r="AB13" t="s">
        <v>344</v>
      </c>
      <c r="AC13">
        <v>3</v>
      </c>
      <c r="AD13">
        <v>12</v>
      </c>
      <c r="AE13">
        <v>11</v>
      </c>
      <c r="AF13" s="23">
        <v>0.91666666666666663</v>
      </c>
      <c r="AG13">
        <v>28</v>
      </c>
      <c r="AH13">
        <v>7.8090909090909095</v>
      </c>
      <c r="AI13" s="28" t="s">
        <v>356</v>
      </c>
      <c r="AJ13" s="28">
        <v>12</v>
      </c>
      <c r="AK13">
        <v>4</v>
      </c>
      <c r="AP13">
        <v>5</v>
      </c>
      <c r="AQ13">
        <v>16.2</v>
      </c>
    </row>
    <row r="14" spans="1:44" ht="16.5" customHeight="1">
      <c r="A14" s="28" t="s">
        <v>322</v>
      </c>
      <c r="B14" s="29">
        <v>4</v>
      </c>
      <c r="C14" s="29">
        <v>1</v>
      </c>
      <c r="D14" s="40">
        <v>44757</v>
      </c>
      <c r="E14" s="40">
        <v>44872</v>
      </c>
      <c r="F14" s="40">
        <v>44872</v>
      </c>
      <c r="G14" s="28">
        <v>16</v>
      </c>
      <c r="H14" s="28"/>
      <c r="I14" s="28"/>
      <c r="J14" s="28"/>
      <c r="K14" s="28">
        <v>1</v>
      </c>
      <c r="L14" s="28"/>
      <c r="M14" s="28">
        <v>8</v>
      </c>
      <c r="N14" s="28">
        <v>26.4</v>
      </c>
      <c r="O14" s="28"/>
      <c r="P14" s="28"/>
      <c r="Q14" s="28" t="s">
        <v>926</v>
      </c>
      <c r="R14" s="28" t="s">
        <v>908</v>
      </c>
      <c r="S14" s="28">
        <v>10</v>
      </c>
      <c r="T14" s="40">
        <v>44878</v>
      </c>
      <c r="U14" s="28">
        <v>0</v>
      </c>
      <c r="V14" s="28">
        <v>0</v>
      </c>
      <c r="W14" s="28"/>
      <c r="Z14" s="23"/>
      <c r="AB14" t="s">
        <v>348</v>
      </c>
      <c r="AC14">
        <v>3</v>
      </c>
      <c r="AD14">
        <v>11</v>
      </c>
      <c r="AE14">
        <v>11</v>
      </c>
      <c r="AF14" s="23">
        <v>1</v>
      </c>
      <c r="AG14">
        <v>29</v>
      </c>
      <c r="AH14">
        <v>7.6</v>
      </c>
      <c r="AI14" t="s">
        <v>150</v>
      </c>
      <c r="AJ14">
        <v>14</v>
      </c>
      <c r="AK14">
        <v>3</v>
      </c>
      <c r="AO14">
        <v>1</v>
      </c>
      <c r="AP14">
        <v>4</v>
      </c>
      <c r="AQ14">
        <v>19.399999999999999</v>
      </c>
      <c r="AR14" t="s">
        <v>145</v>
      </c>
    </row>
    <row r="15" spans="1:44" ht="16.5" customHeight="1">
      <c r="A15" t="s">
        <v>307</v>
      </c>
      <c r="B15" s="20">
        <v>3</v>
      </c>
      <c r="C15" s="20">
        <v>1</v>
      </c>
      <c r="D15" s="21">
        <v>44756</v>
      </c>
      <c r="E15" s="21">
        <v>44871</v>
      </c>
      <c r="F15" s="21">
        <v>44873</v>
      </c>
      <c r="G15">
        <v>9</v>
      </c>
      <c r="M15">
        <v>3</v>
      </c>
      <c r="N15">
        <v>16.3</v>
      </c>
      <c r="O15">
        <v>11</v>
      </c>
      <c r="P15" t="s">
        <v>194</v>
      </c>
      <c r="Q15" t="s">
        <v>425</v>
      </c>
      <c r="R15" t="s">
        <v>901</v>
      </c>
      <c r="S15">
        <v>3</v>
      </c>
      <c r="T15" s="21">
        <v>44900</v>
      </c>
      <c r="U15">
        <v>11</v>
      </c>
      <c r="V15">
        <v>75.7</v>
      </c>
      <c r="Z15" s="23"/>
      <c r="AB15" s="25" t="s">
        <v>215</v>
      </c>
      <c r="AC15" s="25">
        <v>2</v>
      </c>
      <c r="AD15" s="25">
        <v>10</v>
      </c>
      <c r="AE15" s="25">
        <v>10</v>
      </c>
      <c r="AF15" s="27">
        <v>1</v>
      </c>
      <c r="AG15" s="25">
        <v>28</v>
      </c>
      <c r="AH15" s="25">
        <v>7.56</v>
      </c>
      <c r="AI15" s="59" t="s">
        <v>972</v>
      </c>
      <c r="AJ15" s="28">
        <v>12</v>
      </c>
      <c r="AK15">
        <v>1</v>
      </c>
      <c r="AN15">
        <v>2</v>
      </c>
      <c r="AP15">
        <v>4</v>
      </c>
      <c r="AQ15">
        <v>15.3</v>
      </c>
    </row>
    <row r="16" spans="1:44" ht="16.5" customHeight="1">
      <c r="A16" t="s">
        <v>342</v>
      </c>
      <c r="B16" s="20">
        <v>4</v>
      </c>
      <c r="C16" s="20">
        <v>1</v>
      </c>
      <c r="D16" s="21">
        <v>44756</v>
      </c>
      <c r="E16" s="21">
        <v>44871</v>
      </c>
      <c r="F16" s="21">
        <v>44871</v>
      </c>
      <c r="G16">
        <v>17</v>
      </c>
      <c r="J16">
        <v>1</v>
      </c>
      <c r="M16">
        <v>8</v>
      </c>
      <c r="N16">
        <v>24.9</v>
      </c>
      <c r="O16">
        <v>10</v>
      </c>
      <c r="P16" t="s">
        <v>128</v>
      </c>
      <c r="Q16" t="s">
        <v>181</v>
      </c>
      <c r="R16" t="s">
        <v>876</v>
      </c>
      <c r="S16">
        <v>7</v>
      </c>
      <c r="T16" s="21">
        <v>44900</v>
      </c>
      <c r="U16">
        <v>8</v>
      </c>
      <c r="V16">
        <v>58.7</v>
      </c>
      <c r="Z16" s="23"/>
      <c r="AB16" t="s">
        <v>342</v>
      </c>
      <c r="AC16">
        <v>4</v>
      </c>
      <c r="AD16">
        <v>10</v>
      </c>
      <c r="AE16">
        <v>8</v>
      </c>
      <c r="AF16" s="23">
        <v>0.8</v>
      </c>
      <c r="AG16">
        <v>29</v>
      </c>
      <c r="AH16">
        <v>7.3375000000000004</v>
      </c>
      <c r="AI16" t="s">
        <v>128</v>
      </c>
      <c r="AJ16">
        <v>17</v>
      </c>
      <c r="AM16">
        <v>1</v>
      </c>
      <c r="AP16">
        <v>8</v>
      </c>
      <c r="AQ16">
        <v>24.9</v>
      </c>
      <c r="AR16" t="s">
        <v>145</v>
      </c>
    </row>
    <row r="17" spans="1:44" ht="16.5" customHeight="1">
      <c r="A17" t="s">
        <v>333</v>
      </c>
      <c r="B17" s="20">
        <v>3</v>
      </c>
      <c r="C17" s="20">
        <v>1</v>
      </c>
      <c r="D17" s="21">
        <v>44756</v>
      </c>
      <c r="E17" s="21">
        <v>44871</v>
      </c>
      <c r="F17" s="21">
        <v>44871</v>
      </c>
      <c r="G17">
        <v>13</v>
      </c>
      <c r="H17">
        <v>2</v>
      </c>
      <c r="K17">
        <v>3</v>
      </c>
      <c r="M17">
        <v>7</v>
      </c>
      <c r="N17">
        <v>13.8</v>
      </c>
      <c r="O17">
        <v>12</v>
      </c>
      <c r="P17" t="s">
        <v>129</v>
      </c>
      <c r="Q17" t="s">
        <v>181</v>
      </c>
      <c r="R17" t="s">
        <v>906</v>
      </c>
      <c r="S17">
        <v>7</v>
      </c>
      <c r="T17" s="21">
        <v>44896</v>
      </c>
      <c r="U17">
        <v>11</v>
      </c>
      <c r="V17">
        <v>77.900000000000006</v>
      </c>
      <c r="Z17" s="23"/>
      <c r="AB17" t="s">
        <v>309</v>
      </c>
      <c r="AC17">
        <v>3</v>
      </c>
      <c r="AD17">
        <v>12</v>
      </c>
      <c r="AE17">
        <v>10</v>
      </c>
      <c r="AF17" s="23">
        <v>0.83333333333333337</v>
      </c>
      <c r="AG17">
        <v>28</v>
      </c>
      <c r="AH17">
        <v>7.1599999999999993</v>
      </c>
      <c r="AI17" t="s">
        <v>130</v>
      </c>
      <c r="AJ17" s="28">
        <v>6</v>
      </c>
      <c r="AN17">
        <v>1</v>
      </c>
      <c r="AP17">
        <v>3</v>
      </c>
      <c r="AQ17">
        <v>8.6999999999999993</v>
      </c>
    </row>
    <row r="18" spans="1:44" ht="16.5" customHeight="1">
      <c r="A18" t="s">
        <v>286</v>
      </c>
      <c r="B18" s="20">
        <v>6</v>
      </c>
      <c r="C18" s="20">
        <v>1</v>
      </c>
      <c r="D18" s="21">
        <v>44754</v>
      </c>
      <c r="E18" s="21">
        <v>44869</v>
      </c>
      <c r="F18" s="21">
        <v>44871</v>
      </c>
      <c r="G18">
        <v>18</v>
      </c>
      <c r="H18">
        <v>4</v>
      </c>
      <c r="I18">
        <v>1</v>
      </c>
      <c r="K18">
        <v>2</v>
      </c>
      <c r="M18">
        <v>7</v>
      </c>
      <c r="N18">
        <v>20.2</v>
      </c>
      <c r="O18">
        <v>12</v>
      </c>
      <c r="P18" t="s">
        <v>130</v>
      </c>
      <c r="Q18" t="s">
        <v>181</v>
      </c>
      <c r="R18" t="s">
        <v>893</v>
      </c>
      <c r="S18">
        <v>7</v>
      </c>
      <c r="T18" s="21">
        <v>44900</v>
      </c>
      <c r="U18">
        <v>10</v>
      </c>
      <c r="V18">
        <v>71.3</v>
      </c>
      <c r="Z18" s="23"/>
      <c r="AB18" t="s">
        <v>337</v>
      </c>
      <c r="AC18">
        <v>3</v>
      </c>
      <c r="AD18">
        <v>12</v>
      </c>
      <c r="AE18">
        <v>10</v>
      </c>
      <c r="AF18" s="23">
        <v>0.83333333333333337</v>
      </c>
      <c r="AG18">
        <v>27</v>
      </c>
      <c r="AH18">
        <v>7.15</v>
      </c>
      <c r="AI18" t="s">
        <v>260</v>
      </c>
      <c r="AJ18">
        <v>15</v>
      </c>
      <c r="AK18">
        <v>1</v>
      </c>
      <c r="AL18">
        <v>1</v>
      </c>
      <c r="AN18">
        <v>2</v>
      </c>
      <c r="AP18">
        <v>6</v>
      </c>
      <c r="AQ18">
        <v>20.399999999999999</v>
      </c>
      <c r="AR18" t="s">
        <v>145</v>
      </c>
    </row>
    <row r="19" spans="1:44" ht="16.5" customHeight="1">
      <c r="A19" t="s">
        <v>215</v>
      </c>
      <c r="B19" s="20">
        <v>2</v>
      </c>
      <c r="C19" s="20">
        <v>1</v>
      </c>
      <c r="D19" s="21">
        <v>44757</v>
      </c>
      <c r="E19" s="21">
        <v>44872</v>
      </c>
      <c r="F19" s="21">
        <v>44870</v>
      </c>
      <c r="G19">
        <v>12</v>
      </c>
      <c r="H19">
        <v>1</v>
      </c>
      <c r="K19">
        <v>2</v>
      </c>
      <c r="M19">
        <v>4</v>
      </c>
      <c r="N19">
        <v>15.3</v>
      </c>
      <c r="O19">
        <v>10</v>
      </c>
      <c r="P19" t="s">
        <v>194</v>
      </c>
      <c r="Q19" t="s">
        <v>113</v>
      </c>
      <c r="R19" t="s">
        <v>915</v>
      </c>
      <c r="S19">
        <v>4</v>
      </c>
      <c r="T19" s="21">
        <v>44900</v>
      </c>
      <c r="U19">
        <v>10</v>
      </c>
      <c r="V19">
        <v>75.599999999999994</v>
      </c>
      <c r="Z19" s="23"/>
      <c r="AB19" t="s">
        <v>288</v>
      </c>
      <c r="AC19">
        <v>2</v>
      </c>
      <c r="AD19">
        <v>12</v>
      </c>
      <c r="AE19">
        <v>12</v>
      </c>
      <c r="AF19" s="23">
        <v>1</v>
      </c>
      <c r="AG19">
        <v>28</v>
      </c>
      <c r="AH19">
        <v>7.1499999999999995</v>
      </c>
      <c r="AJ19" s="28">
        <v>11</v>
      </c>
      <c r="AP19">
        <v>8</v>
      </c>
      <c r="AQ19">
        <v>19.3</v>
      </c>
    </row>
    <row r="20" spans="1:44" ht="16.5" customHeight="1">
      <c r="A20" t="s">
        <v>292</v>
      </c>
      <c r="B20" s="20">
        <v>6</v>
      </c>
      <c r="C20" s="20">
        <v>1</v>
      </c>
      <c r="D20" s="21">
        <v>44756</v>
      </c>
      <c r="E20" s="21">
        <v>44871</v>
      </c>
      <c r="F20" s="21">
        <v>44871</v>
      </c>
      <c r="G20">
        <v>11</v>
      </c>
      <c r="H20">
        <v>1</v>
      </c>
      <c r="I20">
        <v>1</v>
      </c>
      <c r="M20">
        <v>4</v>
      </c>
      <c r="N20">
        <v>16.8</v>
      </c>
      <c r="O20">
        <v>11</v>
      </c>
      <c r="Q20" t="s">
        <v>181</v>
      </c>
      <c r="R20" t="s">
        <v>902</v>
      </c>
      <c r="S20">
        <v>4</v>
      </c>
      <c r="T20" s="21">
        <v>44900</v>
      </c>
      <c r="U20">
        <v>9</v>
      </c>
      <c r="V20">
        <v>76</v>
      </c>
      <c r="Z20" s="23"/>
      <c r="AB20" t="s">
        <v>286</v>
      </c>
      <c r="AC20" s="28">
        <v>6</v>
      </c>
      <c r="AD20">
        <v>12</v>
      </c>
      <c r="AE20">
        <v>10</v>
      </c>
      <c r="AF20" s="23">
        <v>0.83333333333333337</v>
      </c>
      <c r="AG20">
        <v>31</v>
      </c>
      <c r="AH20">
        <v>7.13</v>
      </c>
      <c r="AI20" t="s">
        <v>130</v>
      </c>
      <c r="AJ20">
        <v>18</v>
      </c>
      <c r="AK20">
        <v>4</v>
      </c>
      <c r="AL20">
        <v>1</v>
      </c>
      <c r="AN20">
        <v>2</v>
      </c>
      <c r="AP20">
        <v>7</v>
      </c>
      <c r="AQ20">
        <v>20.2</v>
      </c>
    </row>
    <row r="21" spans="1:44" ht="16.5" customHeight="1">
      <c r="A21" t="s">
        <v>298</v>
      </c>
      <c r="B21" s="20">
        <v>5</v>
      </c>
      <c r="C21" s="20">
        <v>1</v>
      </c>
      <c r="D21" s="21">
        <v>44756</v>
      </c>
      <c r="E21" s="21">
        <v>44871</v>
      </c>
      <c r="F21" s="21">
        <v>44871</v>
      </c>
      <c r="G21">
        <v>20</v>
      </c>
      <c r="H21">
        <v>1</v>
      </c>
      <c r="K21">
        <v>3</v>
      </c>
      <c r="M21">
        <v>6</v>
      </c>
      <c r="N21">
        <v>22.9</v>
      </c>
      <c r="O21">
        <v>11</v>
      </c>
      <c r="Q21" t="s">
        <v>181</v>
      </c>
      <c r="R21" t="s">
        <v>903</v>
      </c>
      <c r="S21">
        <v>6</v>
      </c>
      <c r="T21" s="21">
        <v>44900</v>
      </c>
      <c r="U21">
        <v>10</v>
      </c>
      <c r="V21">
        <v>84.8</v>
      </c>
      <c r="Z21" s="23"/>
      <c r="AB21" t="s">
        <v>284</v>
      </c>
      <c r="AC21" s="28">
        <v>7</v>
      </c>
      <c r="AD21">
        <v>12</v>
      </c>
      <c r="AE21">
        <v>11</v>
      </c>
      <c r="AF21" s="23">
        <v>0.91666666666666663</v>
      </c>
      <c r="AG21">
        <v>29</v>
      </c>
      <c r="AH21">
        <v>7.1272727272727279</v>
      </c>
      <c r="AI21" t="s">
        <v>130</v>
      </c>
      <c r="AJ21">
        <v>21</v>
      </c>
      <c r="AK21">
        <v>1</v>
      </c>
      <c r="AN21">
        <v>3</v>
      </c>
      <c r="AP21">
        <v>5</v>
      </c>
      <c r="AQ21">
        <v>19.3</v>
      </c>
    </row>
    <row r="22" spans="1:44" ht="16.5" customHeight="1">
      <c r="A22" t="s">
        <v>282</v>
      </c>
      <c r="B22" s="20">
        <v>2</v>
      </c>
      <c r="C22" s="20">
        <v>1</v>
      </c>
      <c r="D22" s="21">
        <v>44754</v>
      </c>
      <c r="E22" s="21">
        <v>44869</v>
      </c>
      <c r="F22" s="21">
        <v>44871</v>
      </c>
      <c r="G22">
        <v>10</v>
      </c>
      <c r="M22">
        <v>2</v>
      </c>
      <c r="N22">
        <v>19.100000000000001</v>
      </c>
      <c r="O22">
        <v>12</v>
      </c>
      <c r="P22" t="s">
        <v>258</v>
      </c>
      <c r="Q22" t="s">
        <v>195</v>
      </c>
      <c r="R22" t="s">
        <v>894</v>
      </c>
      <c r="S22">
        <v>2</v>
      </c>
      <c r="T22" s="21">
        <v>44900</v>
      </c>
      <c r="U22">
        <v>11</v>
      </c>
      <c r="V22">
        <v>94.2</v>
      </c>
      <c r="Z22" s="23"/>
      <c r="AB22" t="s">
        <v>315</v>
      </c>
      <c r="AC22">
        <v>2</v>
      </c>
      <c r="AD22">
        <v>12</v>
      </c>
      <c r="AE22">
        <v>11</v>
      </c>
      <c r="AF22" s="23">
        <v>0.91666666666666663</v>
      </c>
      <c r="AG22">
        <v>27</v>
      </c>
      <c r="AH22">
        <v>7.1090909090909093</v>
      </c>
      <c r="AI22" t="s">
        <v>356</v>
      </c>
      <c r="AJ22" s="28">
        <v>6</v>
      </c>
      <c r="AP22">
        <v>2</v>
      </c>
      <c r="AQ22">
        <v>6.3</v>
      </c>
    </row>
    <row r="23" spans="1:44" ht="16.5" customHeight="1">
      <c r="A23" t="s">
        <v>300</v>
      </c>
      <c r="B23" s="20">
        <v>5</v>
      </c>
      <c r="C23" s="20">
        <v>1</v>
      </c>
      <c r="D23" s="21">
        <v>44756</v>
      </c>
      <c r="E23" s="21">
        <v>44871</v>
      </c>
      <c r="F23" s="21">
        <v>44871</v>
      </c>
      <c r="G23">
        <v>15</v>
      </c>
      <c r="I23">
        <v>1</v>
      </c>
      <c r="M23">
        <v>8</v>
      </c>
      <c r="N23">
        <v>22.1</v>
      </c>
      <c r="O23">
        <v>12</v>
      </c>
      <c r="Q23" t="s">
        <v>181</v>
      </c>
      <c r="R23" t="s">
        <v>904</v>
      </c>
      <c r="S23">
        <v>8</v>
      </c>
      <c r="T23" s="21">
        <v>44900</v>
      </c>
      <c r="U23">
        <v>10</v>
      </c>
      <c r="V23">
        <v>67.599999999999994</v>
      </c>
      <c r="Z23" s="23"/>
      <c r="AB23" t="s">
        <v>333</v>
      </c>
      <c r="AC23">
        <v>3</v>
      </c>
      <c r="AD23">
        <v>12</v>
      </c>
      <c r="AE23">
        <v>11</v>
      </c>
      <c r="AF23" s="23">
        <v>0.91666666666666663</v>
      </c>
      <c r="AG23">
        <v>26</v>
      </c>
      <c r="AH23">
        <v>7.081818181818182</v>
      </c>
      <c r="AI23" t="s">
        <v>356</v>
      </c>
      <c r="AJ23">
        <v>13</v>
      </c>
      <c r="AK23">
        <v>2</v>
      </c>
      <c r="AN23">
        <v>3</v>
      </c>
      <c r="AP23">
        <v>7</v>
      </c>
      <c r="AQ23">
        <v>13.8</v>
      </c>
      <c r="AR23" t="s">
        <v>145</v>
      </c>
    </row>
    <row r="24" spans="1:44" ht="16.5" customHeight="1" thickBot="1">
      <c r="A24" t="s">
        <v>302</v>
      </c>
      <c r="B24" s="20">
        <v>5</v>
      </c>
      <c r="C24" s="20">
        <v>1</v>
      </c>
      <c r="D24" s="21">
        <v>44756</v>
      </c>
      <c r="E24" s="21">
        <v>44871</v>
      </c>
      <c r="F24" s="21">
        <v>44871</v>
      </c>
      <c r="G24">
        <v>14</v>
      </c>
      <c r="H24">
        <v>5</v>
      </c>
      <c r="I24">
        <v>1</v>
      </c>
      <c r="K24">
        <v>3</v>
      </c>
      <c r="M24">
        <v>6</v>
      </c>
      <c r="N24">
        <v>12.5</v>
      </c>
      <c r="O24">
        <v>12</v>
      </c>
      <c r="P24" t="s">
        <v>130</v>
      </c>
      <c r="Q24" t="s">
        <v>181</v>
      </c>
      <c r="R24" t="s">
        <v>905</v>
      </c>
      <c r="S24">
        <v>6</v>
      </c>
      <c r="T24" s="21">
        <v>44900</v>
      </c>
      <c r="U24">
        <v>10</v>
      </c>
      <c r="V24">
        <v>57.8</v>
      </c>
      <c r="Z24" s="23"/>
      <c r="AB24" t="s">
        <v>306</v>
      </c>
      <c r="AC24">
        <v>4</v>
      </c>
      <c r="AD24">
        <v>11</v>
      </c>
      <c r="AE24">
        <v>10</v>
      </c>
      <c r="AF24" s="23">
        <v>0.90909090909090906</v>
      </c>
      <c r="AG24">
        <v>27</v>
      </c>
      <c r="AH24">
        <v>6.99</v>
      </c>
      <c r="AI24" t="s">
        <v>356</v>
      </c>
    </row>
    <row r="25" spans="1:44" ht="16.5" customHeight="1">
      <c r="A25" t="s">
        <v>317</v>
      </c>
      <c r="B25" s="20">
        <v>2</v>
      </c>
      <c r="C25" s="20">
        <v>1</v>
      </c>
      <c r="D25" s="21">
        <v>44757</v>
      </c>
      <c r="E25" s="21">
        <v>44872</v>
      </c>
      <c r="F25" s="21">
        <v>44872</v>
      </c>
      <c r="G25">
        <v>12</v>
      </c>
      <c r="M25">
        <v>10</v>
      </c>
      <c r="N25">
        <v>20.5</v>
      </c>
      <c r="O25">
        <v>11</v>
      </c>
      <c r="P25" t="s">
        <v>128</v>
      </c>
      <c r="Q25" t="s">
        <v>85</v>
      </c>
      <c r="R25" t="s">
        <v>907</v>
      </c>
      <c r="S25">
        <v>10</v>
      </c>
      <c r="T25" s="21">
        <v>44894</v>
      </c>
      <c r="U25">
        <v>10</v>
      </c>
      <c r="V25">
        <v>68.599999999999994</v>
      </c>
      <c r="Z25" s="23"/>
      <c r="AB25" t="s">
        <v>892</v>
      </c>
      <c r="AC25">
        <v>3</v>
      </c>
      <c r="AD25">
        <v>12</v>
      </c>
      <c r="AE25">
        <v>12</v>
      </c>
      <c r="AF25" s="23">
        <v>1</v>
      </c>
      <c r="AG25">
        <v>27</v>
      </c>
      <c r="AH25">
        <v>6.9666666666666659</v>
      </c>
      <c r="AK25" s="31"/>
      <c r="AL25" s="10" t="s">
        <v>147</v>
      </c>
      <c r="AM25" s="10"/>
      <c r="AO25" s="77" t="s">
        <v>148</v>
      </c>
      <c r="AP25" s="78"/>
      <c r="AQ25" s="79"/>
    </row>
    <row r="26" spans="1:44" ht="16.5" customHeight="1">
      <c r="A26" t="s">
        <v>340</v>
      </c>
      <c r="B26" s="20">
        <v>5</v>
      </c>
      <c r="C26" s="20">
        <v>1</v>
      </c>
      <c r="D26" s="21">
        <v>44757</v>
      </c>
      <c r="E26" s="21">
        <v>44872</v>
      </c>
      <c r="F26" s="21">
        <v>44872</v>
      </c>
      <c r="G26">
        <v>10</v>
      </c>
      <c r="H26">
        <v>5</v>
      </c>
      <c r="L26">
        <v>2</v>
      </c>
      <c r="M26">
        <v>6</v>
      </c>
      <c r="N26">
        <v>10.7</v>
      </c>
      <c r="O26">
        <v>11</v>
      </c>
      <c r="P26" t="s">
        <v>194</v>
      </c>
      <c r="Q26" t="s">
        <v>207</v>
      </c>
      <c r="R26" t="s">
        <v>917</v>
      </c>
      <c r="S26">
        <v>6</v>
      </c>
      <c r="T26" s="21">
        <v>44900</v>
      </c>
      <c r="U26">
        <v>9</v>
      </c>
      <c r="V26">
        <v>54.5</v>
      </c>
      <c r="Z26" s="23"/>
      <c r="AB26" t="s">
        <v>307</v>
      </c>
      <c r="AC26">
        <v>3</v>
      </c>
      <c r="AD26">
        <v>11</v>
      </c>
      <c r="AE26">
        <v>11</v>
      </c>
      <c r="AF26" s="23">
        <v>1</v>
      </c>
      <c r="AG26">
        <v>29</v>
      </c>
      <c r="AH26">
        <v>6.8818181818181818</v>
      </c>
      <c r="AI26" t="s">
        <v>150</v>
      </c>
      <c r="AK26" s="32" t="s">
        <v>139</v>
      </c>
      <c r="AL26" s="10" t="s">
        <v>149</v>
      </c>
      <c r="AM26" s="10"/>
      <c r="AO26" s="71" t="s">
        <v>357</v>
      </c>
      <c r="AP26" s="72"/>
      <c r="AQ26" s="73"/>
    </row>
    <row r="27" spans="1:44" ht="16.5" customHeight="1">
      <c r="A27" t="s">
        <v>290</v>
      </c>
      <c r="B27" s="20">
        <v>2</v>
      </c>
      <c r="C27" s="20">
        <v>1</v>
      </c>
      <c r="D27" s="21">
        <v>44757</v>
      </c>
      <c r="E27" s="21">
        <v>44872</v>
      </c>
      <c r="F27" s="21">
        <v>44872</v>
      </c>
      <c r="G27">
        <v>16</v>
      </c>
      <c r="H27">
        <v>2</v>
      </c>
      <c r="I27">
        <v>2</v>
      </c>
      <c r="M27">
        <v>9</v>
      </c>
      <c r="N27">
        <v>25.7</v>
      </c>
      <c r="O27">
        <v>11</v>
      </c>
      <c r="P27" t="s">
        <v>128</v>
      </c>
      <c r="Q27" t="s">
        <v>113</v>
      </c>
      <c r="R27" t="s">
        <v>916</v>
      </c>
      <c r="S27">
        <v>9</v>
      </c>
      <c r="T27" s="21">
        <v>44900</v>
      </c>
      <c r="U27">
        <v>8</v>
      </c>
      <c r="V27">
        <v>50.3</v>
      </c>
      <c r="Z27" s="23"/>
      <c r="AB27" t="s">
        <v>317</v>
      </c>
      <c r="AC27">
        <v>2</v>
      </c>
      <c r="AD27">
        <v>11</v>
      </c>
      <c r="AE27">
        <v>10</v>
      </c>
      <c r="AF27" s="23">
        <v>0.90909090909090906</v>
      </c>
      <c r="AG27">
        <v>22</v>
      </c>
      <c r="AH27">
        <v>6.8599999999999994</v>
      </c>
      <c r="AI27" t="s">
        <v>128</v>
      </c>
      <c r="AK27" s="32" t="s">
        <v>150</v>
      </c>
      <c r="AL27" s="10" t="s">
        <v>151</v>
      </c>
      <c r="AM27" s="10"/>
      <c r="AO27" s="71" t="s">
        <v>974</v>
      </c>
      <c r="AP27" s="72"/>
      <c r="AQ27" s="73"/>
    </row>
    <row r="28" spans="1:44" ht="16.5" customHeight="1">
      <c r="A28" t="s">
        <v>221</v>
      </c>
      <c r="B28" s="20">
        <v>3</v>
      </c>
      <c r="C28" s="20">
        <v>1</v>
      </c>
      <c r="D28" s="21">
        <v>44757</v>
      </c>
      <c r="E28" s="21">
        <v>44872</v>
      </c>
      <c r="F28" s="21">
        <v>44871</v>
      </c>
      <c r="G28">
        <v>18</v>
      </c>
      <c r="H28">
        <v>1</v>
      </c>
      <c r="K28">
        <v>1</v>
      </c>
      <c r="M28">
        <v>9</v>
      </c>
      <c r="N28">
        <v>24.9</v>
      </c>
      <c r="O28">
        <v>12</v>
      </c>
      <c r="Q28" t="s">
        <v>563</v>
      </c>
      <c r="R28" t="s">
        <v>918</v>
      </c>
      <c r="S28">
        <v>9</v>
      </c>
      <c r="T28" s="21">
        <v>44900</v>
      </c>
      <c r="U28">
        <v>11</v>
      </c>
      <c r="V28">
        <v>91.1</v>
      </c>
      <c r="Z28" s="23"/>
      <c r="AB28" t="s">
        <v>346</v>
      </c>
      <c r="AC28">
        <v>2</v>
      </c>
      <c r="AD28">
        <v>11</v>
      </c>
      <c r="AE28">
        <v>8</v>
      </c>
      <c r="AF28" s="23">
        <v>0.72727272727272729</v>
      </c>
      <c r="AG28">
        <v>27</v>
      </c>
      <c r="AH28">
        <v>6.8125</v>
      </c>
      <c r="AI28" t="s">
        <v>128</v>
      </c>
      <c r="AK28" s="31" t="s">
        <v>12</v>
      </c>
      <c r="AL28" s="33" t="s">
        <v>152</v>
      </c>
      <c r="AM28" s="34"/>
      <c r="AO28" s="71" t="s">
        <v>362</v>
      </c>
      <c r="AP28" s="72"/>
      <c r="AQ28" s="73"/>
    </row>
    <row r="29" spans="1:44" ht="16.5" customHeight="1">
      <c r="A29" t="s">
        <v>288</v>
      </c>
      <c r="B29" s="20">
        <v>2</v>
      </c>
      <c r="C29" s="20">
        <v>1</v>
      </c>
      <c r="D29" s="21">
        <v>44757</v>
      </c>
      <c r="E29" s="21">
        <v>44872</v>
      </c>
      <c r="F29" s="21">
        <v>44871</v>
      </c>
      <c r="G29">
        <v>11</v>
      </c>
      <c r="M29">
        <v>8</v>
      </c>
      <c r="N29">
        <v>19.3</v>
      </c>
      <c r="O29">
        <v>12</v>
      </c>
      <c r="Q29" t="s">
        <v>113</v>
      </c>
      <c r="R29" t="s">
        <v>914</v>
      </c>
      <c r="S29">
        <v>8</v>
      </c>
      <c r="T29" s="21">
        <v>44900</v>
      </c>
      <c r="U29">
        <v>12</v>
      </c>
      <c r="V29">
        <v>85.8</v>
      </c>
      <c r="Z29" s="23"/>
      <c r="AB29" t="s">
        <v>300</v>
      </c>
      <c r="AC29">
        <v>5</v>
      </c>
      <c r="AD29">
        <v>12</v>
      </c>
      <c r="AE29">
        <v>10</v>
      </c>
      <c r="AF29" s="23">
        <v>0.83333333333333337</v>
      </c>
      <c r="AG29">
        <v>29</v>
      </c>
      <c r="AH29">
        <v>6.76</v>
      </c>
      <c r="AK29" s="31" t="s">
        <v>13</v>
      </c>
      <c r="AL29" s="33" t="s">
        <v>153</v>
      </c>
      <c r="AM29" s="35"/>
      <c r="AO29" s="71" t="s">
        <v>271</v>
      </c>
      <c r="AP29" s="72"/>
      <c r="AQ29" s="73"/>
    </row>
    <row r="30" spans="1:44" ht="16.5" customHeight="1">
      <c r="A30" t="s">
        <v>346</v>
      </c>
      <c r="B30" s="20">
        <v>2</v>
      </c>
      <c r="C30" s="20">
        <v>1</v>
      </c>
      <c r="D30" s="21">
        <v>44758</v>
      </c>
      <c r="E30" s="21">
        <v>44873</v>
      </c>
      <c r="F30" s="21">
        <v>44872</v>
      </c>
      <c r="G30">
        <v>10</v>
      </c>
      <c r="M30">
        <v>5</v>
      </c>
      <c r="N30">
        <v>17.8</v>
      </c>
      <c r="O30">
        <v>11</v>
      </c>
      <c r="P30" t="s">
        <v>128</v>
      </c>
      <c r="Q30" t="s">
        <v>85</v>
      </c>
      <c r="R30" t="s">
        <v>921</v>
      </c>
      <c r="S30">
        <v>5</v>
      </c>
      <c r="T30" s="21">
        <v>44900</v>
      </c>
      <c r="U30">
        <v>8</v>
      </c>
      <c r="V30">
        <v>54.5</v>
      </c>
      <c r="Z30" s="23"/>
      <c r="AB30" t="s">
        <v>290</v>
      </c>
      <c r="AC30">
        <v>2</v>
      </c>
      <c r="AD30">
        <v>11</v>
      </c>
      <c r="AE30">
        <v>8</v>
      </c>
      <c r="AF30" s="23">
        <v>0.72727272727272729</v>
      </c>
      <c r="AG30">
        <v>28</v>
      </c>
      <c r="AH30">
        <v>6.2874999999999996</v>
      </c>
      <c r="AI30" t="s">
        <v>128</v>
      </c>
      <c r="AK30" s="31" t="s">
        <v>14</v>
      </c>
      <c r="AL30" s="33" t="s">
        <v>153</v>
      </c>
      <c r="AM30" s="35"/>
      <c r="AO30" s="71" t="s">
        <v>927</v>
      </c>
      <c r="AP30" s="72"/>
      <c r="AQ30" s="73"/>
    </row>
    <row r="31" spans="1:44" ht="16.5" customHeight="1">
      <c r="A31" t="s">
        <v>309</v>
      </c>
      <c r="B31" s="20">
        <v>3</v>
      </c>
      <c r="C31" s="20">
        <v>1</v>
      </c>
      <c r="D31" s="21">
        <v>44757</v>
      </c>
      <c r="E31" s="21">
        <v>44872</v>
      </c>
      <c r="F31" s="21">
        <v>44872</v>
      </c>
      <c r="G31">
        <v>6</v>
      </c>
      <c r="K31">
        <v>1</v>
      </c>
      <c r="M31">
        <v>3</v>
      </c>
      <c r="N31">
        <v>8.6999999999999993</v>
      </c>
      <c r="O31">
        <v>12</v>
      </c>
      <c r="P31" t="s">
        <v>130</v>
      </c>
      <c r="Q31" t="s">
        <v>563</v>
      </c>
      <c r="R31" t="s">
        <v>919</v>
      </c>
      <c r="S31">
        <v>3</v>
      </c>
      <c r="T31" s="21">
        <v>44900</v>
      </c>
      <c r="U31">
        <v>10</v>
      </c>
      <c r="V31">
        <v>71.599999999999994</v>
      </c>
      <c r="Z31" s="23"/>
      <c r="AB31" t="s">
        <v>340</v>
      </c>
      <c r="AC31">
        <v>5</v>
      </c>
      <c r="AD31">
        <v>11</v>
      </c>
      <c r="AE31">
        <v>9</v>
      </c>
      <c r="AF31" s="23">
        <v>0.81818181818181823</v>
      </c>
      <c r="AG31">
        <v>28</v>
      </c>
      <c r="AH31">
        <v>6.0555555555555554</v>
      </c>
      <c r="AI31" t="s">
        <v>150</v>
      </c>
      <c r="AK31" s="36" t="s">
        <v>17</v>
      </c>
      <c r="AL31" s="37" t="s">
        <v>154</v>
      </c>
      <c r="AM31" s="38"/>
      <c r="AO31" s="71" t="s">
        <v>364</v>
      </c>
      <c r="AP31" s="72"/>
      <c r="AQ31" s="73"/>
    </row>
    <row r="32" spans="1:44" ht="16.5" customHeight="1">
      <c r="A32" s="28" t="s">
        <v>326</v>
      </c>
      <c r="B32" s="29">
        <v>5</v>
      </c>
      <c r="C32" s="29">
        <v>1</v>
      </c>
      <c r="D32" s="40">
        <v>44757</v>
      </c>
      <c r="E32" s="40">
        <v>44872</v>
      </c>
      <c r="F32" s="40">
        <v>44872</v>
      </c>
      <c r="G32" s="28">
        <v>20</v>
      </c>
      <c r="H32" s="28">
        <v>1</v>
      </c>
      <c r="I32" s="28"/>
      <c r="J32" s="28"/>
      <c r="K32" s="28">
        <v>2</v>
      </c>
      <c r="L32" s="28">
        <v>2</v>
      </c>
      <c r="M32" s="28">
        <v>11</v>
      </c>
      <c r="N32" s="28">
        <v>19.5</v>
      </c>
      <c r="O32" s="28"/>
      <c r="P32" s="28"/>
      <c r="Q32" s="28" t="s">
        <v>113</v>
      </c>
      <c r="R32" s="28" t="s">
        <v>912</v>
      </c>
      <c r="S32" s="28">
        <v>11</v>
      </c>
      <c r="T32" s="40">
        <v>44878</v>
      </c>
      <c r="U32" s="28">
        <v>0</v>
      </c>
      <c r="V32" s="28">
        <v>0</v>
      </c>
      <c r="W32" s="28"/>
      <c r="Z32" s="23"/>
      <c r="AB32" t="s">
        <v>302</v>
      </c>
      <c r="AC32">
        <v>5</v>
      </c>
      <c r="AD32">
        <v>12</v>
      </c>
      <c r="AE32">
        <v>10</v>
      </c>
      <c r="AF32" s="23">
        <v>0.83333333333333337</v>
      </c>
      <c r="AG32">
        <v>29</v>
      </c>
      <c r="AH32">
        <v>5.7799999999999994</v>
      </c>
      <c r="AI32" t="s">
        <v>130</v>
      </c>
      <c r="AK32" s="31" t="s">
        <v>7</v>
      </c>
      <c r="AL32" s="39" t="s">
        <v>155</v>
      </c>
      <c r="AM32" s="35"/>
      <c r="AO32" s="71" t="s">
        <v>975</v>
      </c>
      <c r="AP32" s="72"/>
      <c r="AQ32" s="73"/>
    </row>
    <row r="33" spans="1:43" ht="16.5" customHeight="1">
      <c r="A33" t="s">
        <v>892</v>
      </c>
      <c r="B33" s="20">
        <v>3</v>
      </c>
      <c r="C33" s="20">
        <v>2</v>
      </c>
      <c r="D33" s="21">
        <v>44758</v>
      </c>
      <c r="E33" s="21">
        <v>44873</v>
      </c>
      <c r="F33" s="21">
        <v>44873</v>
      </c>
      <c r="G33">
        <v>16</v>
      </c>
      <c r="H33">
        <v>2</v>
      </c>
      <c r="K33">
        <v>1</v>
      </c>
      <c r="M33">
        <v>10</v>
      </c>
      <c r="N33">
        <v>21.5</v>
      </c>
      <c r="O33">
        <v>12</v>
      </c>
      <c r="Q33" t="s">
        <v>293</v>
      </c>
      <c r="R33" t="s">
        <v>924</v>
      </c>
      <c r="S33">
        <v>10</v>
      </c>
      <c r="T33" s="21">
        <v>44900</v>
      </c>
      <c r="U33">
        <v>12</v>
      </c>
      <c r="V33">
        <v>83.6</v>
      </c>
      <c r="Z33" s="23"/>
      <c r="AF33" s="48"/>
      <c r="AO33" s="71" t="s">
        <v>365</v>
      </c>
      <c r="AP33" s="72"/>
      <c r="AQ33" s="73"/>
    </row>
    <row r="34" spans="1:43" ht="16.5" customHeight="1" thickBot="1">
      <c r="A34" t="s">
        <v>315</v>
      </c>
      <c r="B34" s="20">
        <v>2</v>
      </c>
      <c r="C34" s="20">
        <v>1</v>
      </c>
      <c r="D34" s="21">
        <v>44758</v>
      </c>
      <c r="E34" s="21">
        <v>44873</v>
      </c>
      <c r="F34" s="21">
        <v>44873</v>
      </c>
      <c r="G34">
        <v>6</v>
      </c>
      <c r="M34">
        <v>2</v>
      </c>
      <c r="N34">
        <v>6.3</v>
      </c>
      <c r="O34">
        <v>12</v>
      </c>
      <c r="P34" t="s">
        <v>129</v>
      </c>
      <c r="Q34" t="s">
        <v>85</v>
      </c>
      <c r="R34" t="s">
        <v>920</v>
      </c>
      <c r="S34">
        <v>2</v>
      </c>
      <c r="T34" s="21">
        <v>44900</v>
      </c>
      <c r="U34">
        <v>11</v>
      </c>
      <c r="V34">
        <v>78.2</v>
      </c>
      <c r="Z34" s="23"/>
      <c r="AF34" s="48"/>
      <c r="AO34" s="80" t="s">
        <v>976</v>
      </c>
      <c r="AP34" s="81"/>
      <c r="AQ34" s="82"/>
    </row>
    <row r="35" spans="1:43" ht="16.5" customHeight="1">
      <c r="A35" t="s">
        <v>306</v>
      </c>
      <c r="B35" s="20">
        <v>4</v>
      </c>
      <c r="C35" s="20">
        <v>1</v>
      </c>
      <c r="D35" s="21">
        <v>44758</v>
      </c>
      <c r="E35" s="21">
        <v>44873</v>
      </c>
      <c r="F35" s="21">
        <v>44873</v>
      </c>
      <c r="G35">
        <v>13</v>
      </c>
      <c r="H35">
        <v>5</v>
      </c>
      <c r="J35">
        <v>1</v>
      </c>
      <c r="K35">
        <v>1</v>
      </c>
      <c r="M35">
        <v>4</v>
      </c>
      <c r="N35">
        <v>15.7</v>
      </c>
      <c r="O35">
        <v>11</v>
      </c>
      <c r="P35" t="s">
        <v>129</v>
      </c>
      <c r="Q35" t="s">
        <v>293</v>
      </c>
      <c r="R35" t="s">
        <v>923</v>
      </c>
      <c r="S35">
        <v>4</v>
      </c>
      <c r="T35" s="21">
        <v>44900</v>
      </c>
      <c r="U35">
        <v>10</v>
      </c>
      <c r="V35">
        <v>69.900000000000006</v>
      </c>
      <c r="Z35" s="23"/>
      <c r="AF35" s="48"/>
    </row>
    <row r="36" spans="1:43" ht="16.5" customHeight="1">
      <c r="A36" s="28" t="s">
        <v>174</v>
      </c>
      <c r="B36" s="29">
        <v>5</v>
      </c>
      <c r="C36" s="29">
        <v>1</v>
      </c>
      <c r="D36" s="40">
        <v>44758</v>
      </c>
      <c r="E36" s="40">
        <v>44873</v>
      </c>
      <c r="F36" s="40">
        <v>44873</v>
      </c>
      <c r="G36" s="28">
        <v>4</v>
      </c>
      <c r="H36" s="28"/>
      <c r="I36" s="28"/>
      <c r="J36" s="28"/>
      <c r="K36" s="28"/>
      <c r="L36" s="28"/>
      <c r="M36" s="28">
        <v>1</v>
      </c>
      <c r="N36" s="28">
        <v>5.7</v>
      </c>
      <c r="O36" s="28"/>
      <c r="P36" s="28" t="s">
        <v>194</v>
      </c>
      <c r="Q36" s="28" t="s">
        <v>293</v>
      </c>
      <c r="R36" s="28" t="s">
        <v>922</v>
      </c>
      <c r="S36" s="28">
        <v>1</v>
      </c>
      <c r="T36" s="40">
        <v>44878</v>
      </c>
      <c r="U36" s="28">
        <v>0</v>
      </c>
      <c r="V36" s="28">
        <v>0</v>
      </c>
      <c r="W36" s="28"/>
      <c r="Z36" s="23"/>
      <c r="AF36" s="48"/>
    </row>
    <row r="37" spans="1:43" ht="16.5" customHeight="1">
      <c r="A37" t="s">
        <v>337</v>
      </c>
      <c r="B37" s="20">
        <v>3</v>
      </c>
      <c r="C37" s="20">
        <v>1</v>
      </c>
      <c r="D37" s="21">
        <v>44758</v>
      </c>
      <c r="E37" s="21">
        <v>44873</v>
      </c>
      <c r="F37" s="21">
        <v>44873</v>
      </c>
      <c r="G37">
        <v>15</v>
      </c>
      <c r="H37">
        <v>1</v>
      </c>
      <c r="I37">
        <v>1</v>
      </c>
      <c r="K37">
        <v>2</v>
      </c>
      <c r="M37">
        <v>6</v>
      </c>
      <c r="N37">
        <v>20.399999999999999</v>
      </c>
      <c r="O37">
        <v>12</v>
      </c>
      <c r="P37" t="s">
        <v>258</v>
      </c>
      <c r="Q37" t="s">
        <v>293</v>
      </c>
      <c r="R37" t="s">
        <v>925</v>
      </c>
      <c r="S37">
        <v>6</v>
      </c>
      <c r="T37" s="21">
        <v>44900</v>
      </c>
      <c r="U37">
        <v>10</v>
      </c>
      <c r="V37">
        <v>71.5</v>
      </c>
      <c r="Z37" s="23"/>
      <c r="AF37" s="48"/>
    </row>
    <row r="38" spans="1:43" ht="16.5" customHeight="1">
      <c r="A38" s="14" t="s">
        <v>36</v>
      </c>
      <c r="B38" s="15">
        <v>34</v>
      </c>
      <c r="C38" s="16" t="s">
        <v>37</v>
      </c>
      <c r="D38" s="57" t="s">
        <v>38</v>
      </c>
      <c r="E38" s="57">
        <f>SUM(G38:J38)</f>
        <v>525</v>
      </c>
      <c r="F38" s="57"/>
      <c r="G38" s="15">
        <f t="shared" ref="G38:O38" si="0">SUM(G4:G37)</f>
        <v>465</v>
      </c>
      <c r="H38" s="15">
        <f t="shared" si="0"/>
        <v>46</v>
      </c>
      <c r="I38" s="15">
        <f t="shared" si="0"/>
        <v>10</v>
      </c>
      <c r="J38" s="15">
        <f t="shared" si="0"/>
        <v>4</v>
      </c>
      <c r="K38" s="15">
        <f t="shared" si="0"/>
        <v>41</v>
      </c>
      <c r="L38" s="15">
        <f t="shared" si="0"/>
        <v>8</v>
      </c>
      <c r="M38" s="15">
        <f t="shared" si="0"/>
        <v>204</v>
      </c>
      <c r="N38" s="15">
        <f t="shared" si="0"/>
        <v>610.6</v>
      </c>
      <c r="O38" s="15">
        <f t="shared" si="0"/>
        <v>330</v>
      </c>
      <c r="P38" s="15"/>
      <c r="Q38" s="15"/>
      <c r="R38" s="15"/>
      <c r="S38" s="15">
        <f>SUM(S4:S37)</f>
        <v>205</v>
      </c>
      <c r="T38" s="58" t="s">
        <v>60</v>
      </c>
      <c r="U38">
        <v>9</v>
      </c>
      <c r="V38">
        <v>77.2</v>
      </c>
    </row>
    <row r="39" spans="1:43">
      <c r="A39" s="17" t="s">
        <v>40</v>
      </c>
      <c r="B39" s="18">
        <f>(SUM(B4:B37))/B38</f>
        <v>3.7352941176470589</v>
      </c>
      <c r="D39" s="17"/>
      <c r="E39" s="17"/>
      <c r="F39" s="17"/>
      <c r="M39" s="17" t="s">
        <v>41</v>
      </c>
      <c r="N39">
        <f>G38-K38-L38</f>
        <v>416</v>
      </c>
      <c r="T39" s="58" t="s">
        <v>970</v>
      </c>
      <c r="U39">
        <v>5</v>
      </c>
      <c r="V39">
        <v>23.4</v>
      </c>
    </row>
    <row r="40" spans="1:43" ht="16.5" customHeight="1">
      <c r="B40" s="20"/>
      <c r="C40" s="20"/>
      <c r="D40" s="17"/>
      <c r="E40" s="17"/>
      <c r="F40" s="17"/>
      <c r="M40" s="17" t="s">
        <v>42</v>
      </c>
      <c r="N40" s="19">
        <f>N38/N39</f>
        <v>1.4677884615384615</v>
      </c>
      <c r="T40" s="58" t="s">
        <v>829</v>
      </c>
      <c r="U40">
        <v>7</v>
      </c>
      <c r="V40">
        <v>36.9</v>
      </c>
    </row>
    <row r="41" spans="1:43" ht="16.5" customHeight="1">
      <c r="E41" s="13"/>
      <c r="F41" s="13"/>
      <c r="T41" s="58" t="s">
        <v>224</v>
      </c>
      <c r="U41">
        <v>9</v>
      </c>
      <c r="V41">
        <v>62.8</v>
      </c>
    </row>
    <row r="42" spans="1:43" ht="16.5" customHeight="1">
      <c r="E42" s="13"/>
      <c r="F42" s="13"/>
      <c r="T42" s="58" t="s">
        <v>226</v>
      </c>
      <c r="U42">
        <v>9</v>
      </c>
      <c r="V42">
        <v>65.400000000000006</v>
      </c>
    </row>
    <row r="43" spans="1:43" ht="16.5" customHeight="1">
      <c r="E43" s="13"/>
      <c r="F43" s="13"/>
      <c r="T43" s="58" t="s">
        <v>971</v>
      </c>
      <c r="U43">
        <v>8</v>
      </c>
      <c r="V43">
        <v>44.4</v>
      </c>
    </row>
    <row r="44" spans="1:43" ht="16.5" customHeight="1">
      <c r="E44" s="13"/>
      <c r="F44" s="13"/>
      <c r="T44" s="14" t="s">
        <v>39</v>
      </c>
      <c r="U44" s="15">
        <f>SUM(U4:U43)</f>
        <v>344</v>
      </c>
      <c r="V44" s="15">
        <f>SUM(V4:V43)</f>
        <v>2539.6999999999998</v>
      </c>
      <c r="W44" s="15"/>
    </row>
    <row r="45" spans="1:43" ht="16.5" customHeight="1">
      <c r="E45" s="13"/>
      <c r="F45" s="13"/>
      <c r="T45" s="17"/>
      <c r="U45" s="17" t="s">
        <v>29</v>
      </c>
      <c r="V45" s="19">
        <f>V44/U44</f>
        <v>7.382848837209302</v>
      </c>
    </row>
    <row r="46" spans="1:43" ht="16.5" customHeight="1"/>
    <row r="47" spans="1:43" ht="16.5" customHeight="1">
      <c r="E47" s="13"/>
      <c r="F47" s="13"/>
      <c r="T47" s="13"/>
    </row>
    <row r="48" spans="1:43" ht="16.5" customHeight="1">
      <c r="E48" s="13"/>
      <c r="F48" s="13"/>
      <c r="T48" s="13"/>
    </row>
    <row r="49" spans="5:20" ht="16.5" customHeight="1">
      <c r="E49" s="13"/>
      <c r="F49" s="13"/>
      <c r="T49" s="13"/>
    </row>
    <row r="50" spans="5:20" ht="16.5" customHeight="1">
      <c r="E50" s="13"/>
      <c r="F50" s="13"/>
      <c r="T50" s="13"/>
    </row>
    <row r="51" spans="5:20" ht="16.5" customHeight="1">
      <c r="E51" s="13"/>
      <c r="F51" s="13"/>
      <c r="T51" s="13"/>
    </row>
    <row r="52" spans="5:20" ht="16.5" customHeight="1">
      <c r="E52" s="13"/>
      <c r="F52" s="13"/>
      <c r="T52" s="13"/>
    </row>
    <row r="53" spans="5:20" ht="16.5" customHeight="1">
      <c r="E53" s="13"/>
      <c r="F53" s="13"/>
      <c r="T53" s="13"/>
    </row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25:AT33">
    <sortCondition ref="AT24:AT33"/>
  </sortState>
  <mergeCells count="18">
    <mergeCell ref="A1:W1"/>
    <mergeCell ref="AB1:AR1"/>
    <mergeCell ref="A2:D2"/>
    <mergeCell ref="E2:P2"/>
    <mergeCell ref="Q2:S2"/>
    <mergeCell ref="T2:W2"/>
    <mergeCell ref="AB2:AI2"/>
    <mergeCell ref="AJ2:AR2"/>
    <mergeCell ref="AO30:AQ30"/>
    <mergeCell ref="AO31:AQ31"/>
    <mergeCell ref="AO32:AQ32"/>
    <mergeCell ref="AO33:AQ33"/>
    <mergeCell ref="AO34:AQ34"/>
    <mergeCell ref="AO25:AQ25"/>
    <mergeCell ref="AO26:AQ26"/>
    <mergeCell ref="AO27:AQ27"/>
    <mergeCell ref="AO28:AQ28"/>
    <mergeCell ref="AO29:AQ29"/>
  </mergeCells>
  <phoneticPr fontId="3" type="noConversion"/>
  <printOptions horizontalCentered="1"/>
  <pageMargins left="0" right="0" top="0" bottom="0" header="0" footer="0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EC26-3B8E-41A3-BEA6-15F080DB7AEE}">
  <dimension ref="A1:AR1000"/>
  <sheetViews>
    <sheetView zoomScale="120" zoomScaleNormal="120" workbookViewId="0">
      <selection activeCell="G45" sqref="G45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830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831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177</v>
      </c>
      <c r="B4" s="20">
        <v>4</v>
      </c>
      <c r="C4" s="20">
        <v>1</v>
      </c>
      <c r="D4" s="21">
        <v>44734</v>
      </c>
      <c r="E4" s="21">
        <v>44849</v>
      </c>
      <c r="F4" s="21">
        <v>44849</v>
      </c>
      <c r="G4">
        <v>18</v>
      </c>
      <c r="H4">
        <v>2</v>
      </c>
      <c r="I4">
        <v>1</v>
      </c>
      <c r="K4">
        <v>1</v>
      </c>
      <c r="M4">
        <v>10</v>
      </c>
      <c r="N4">
        <v>25.8</v>
      </c>
      <c r="O4">
        <v>10</v>
      </c>
      <c r="P4" t="s">
        <v>194</v>
      </c>
      <c r="Q4" t="s">
        <v>44</v>
      </c>
      <c r="R4" t="s">
        <v>834</v>
      </c>
      <c r="S4">
        <v>10</v>
      </c>
      <c r="T4" s="21">
        <v>44879</v>
      </c>
      <c r="U4">
        <v>10</v>
      </c>
      <c r="V4">
        <v>90.7</v>
      </c>
      <c r="Y4" s="22"/>
      <c r="Z4" s="23"/>
      <c r="AB4" t="s">
        <v>177</v>
      </c>
      <c r="AC4" s="20">
        <v>4</v>
      </c>
      <c r="AD4">
        <v>10</v>
      </c>
      <c r="AE4">
        <v>10</v>
      </c>
      <c r="AF4" s="23">
        <v>1</v>
      </c>
      <c r="AG4">
        <v>30</v>
      </c>
      <c r="AH4">
        <v>9.07</v>
      </c>
      <c r="AI4" t="s">
        <v>150</v>
      </c>
      <c r="AJ4">
        <v>18</v>
      </c>
      <c r="AK4">
        <v>2</v>
      </c>
      <c r="AL4">
        <v>1</v>
      </c>
      <c r="AN4">
        <v>1</v>
      </c>
      <c r="AP4">
        <v>10</v>
      </c>
      <c r="AQ4" s="18">
        <v>25.8</v>
      </c>
      <c r="AR4" t="s">
        <v>145</v>
      </c>
    </row>
    <row r="5" spans="1:44" ht="16.5" customHeight="1">
      <c r="A5" t="s">
        <v>170</v>
      </c>
      <c r="B5" s="20">
        <v>6</v>
      </c>
      <c r="C5" s="20">
        <v>1</v>
      </c>
      <c r="D5" s="21">
        <v>44735</v>
      </c>
      <c r="E5" s="21">
        <v>44850</v>
      </c>
      <c r="F5" s="21">
        <v>44850</v>
      </c>
      <c r="G5">
        <v>10</v>
      </c>
      <c r="M5">
        <v>4</v>
      </c>
      <c r="N5">
        <v>15.8</v>
      </c>
      <c r="O5">
        <v>9</v>
      </c>
      <c r="Q5" t="s">
        <v>44</v>
      </c>
      <c r="R5" t="s">
        <v>839</v>
      </c>
      <c r="S5">
        <v>4</v>
      </c>
      <c r="T5" s="21">
        <v>44879</v>
      </c>
      <c r="U5">
        <v>9</v>
      </c>
      <c r="V5">
        <v>81.400000000000006</v>
      </c>
      <c r="Y5" s="22"/>
      <c r="Z5" s="23"/>
      <c r="AB5" t="s">
        <v>170</v>
      </c>
      <c r="AC5" s="29">
        <v>6</v>
      </c>
      <c r="AD5">
        <v>9</v>
      </c>
      <c r="AE5">
        <v>9</v>
      </c>
      <c r="AF5" s="23">
        <v>1</v>
      </c>
      <c r="AG5">
        <v>29</v>
      </c>
      <c r="AH5">
        <v>9.0444444444444443</v>
      </c>
      <c r="AJ5" s="28">
        <v>10</v>
      </c>
      <c r="AP5">
        <v>4</v>
      </c>
      <c r="AQ5" s="18">
        <v>15.8</v>
      </c>
    </row>
    <row r="6" spans="1:44" ht="16.5" customHeight="1">
      <c r="A6" t="s">
        <v>43</v>
      </c>
      <c r="B6" s="20">
        <v>6</v>
      </c>
      <c r="C6" s="20">
        <v>1</v>
      </c>
      <c r="D6" s="21">
        <v>44735</v>
      </c>
      <c r="E6" s="21">
        <v>44850</v>
      </c>
      <c r="F6" s="21">
        <v>44849</v>
      </c>
      <c r="G6">
        <v>14</v>
      </c>
      <c r="H6">
        <v>4</v>
      </c>
      <c r="K6">
        <v>1</v>
      </c>
      <c r="L6">
        <v>1</v>
      </c>
      <c r="M6">
        <v>6</v>
      </c>
      <c r="N6">
        <v>16.899999999999999</v>
      </c>
      <c r="O6">
        <v>10</v>
      </c>
      <c r="P6" t="s">
        <v>129</v>
      </c>
      <c r="Q6" t="s">
        <v>44</v>
      </c>
      <c r="R6" t="s">
        <v>1252</v>
      </c>
      <c r="S6">
        <v>6</v>
      </c>
      <c r="T6" s="21">
        <v>44879</v>
      </c>
      <c r="U6">
        <v>10</v>
      </c>
      <c r="V6">
        <v>81.900000000000006</v>
      </c>
      <c r="Y6" s="22"/>
      <c r="Z6" s="23"/>
      <c r="AB6" t="s">
        <v>210</v>
      </c>
      <c r="AC6" s="20">
        <v>5</v>
      </c>
      <c r="AD6">
        <v>11</v>
      </c>
      <c r="AE6">
        <v>11</v>
      </c>
      <c r="AF6" s="23">
        <v>1</v>
      </c>
      <c r="AG6">
        <v>28</v>
      </c>
      <c r="AH6">
        <v>9.0181818181818176</v>
      </c>
      <c r="AI6" s="28" t="s">
        <v>260</v>
      </c>
      <c r="AJ6" s="28">
        <v>7</v>
      </c>
      <c r="AK6">
        <v>1</v>
      </c>
      <c r="AP6">
        <v>4</v>
      </c>
      <c r="AQ6" s="18">
        <v>11.9</v>
      </c>
    </row>
    <row r="7" spans="1:44" ht="16.5" customHeight="1">
      <c r="A7" t="s">
        <v>226</v>
      </c>
      <c r="B7" s="20">
        <v>6</v>
      </c>
      <c r="C7" s="20">
        <v>1</v>
      </c>
      <c r="D7" s="21">
        <v>44736</v>
      </c>
      <c r="E7" s="21">
        <v>44851</v>
      </c>
      <c r="F7" s="21">
        <v>44850</v>
      </c>
      <c r="G7">
        <v>15</v>
      </c>
      <c r="H7">
        <v>1</v>
      </c>
      <c r="K7">
        <v>2</v>
      </c>
      <c r="L7">
        <v>3</v>
      </c>
      <c r="M7">
        <v>4</v>
      </c>
      <c r="N7">
        <v>12.5</v>
      </c>
      <c r="O7">
        <v>11</v>
      </c>
      <c r="P7" t="s">
        <v>129</v>
      </c>
      <c r="Q7" t="s">
        <v>425</v>
      </c>
      <c r="R7" t="s">
        <v>848</v>
      </c>
      <c r="S7">
        <v>4</v>
      </c>
      <c r="T7" s="21">
        <v>44878</v>
      </c>
      <c r="U7">
        <v>9</v>
      </c>
      <c r="V7">
        <v>58.4</v>
      </c>
      <c r="Y7" s="22"/>
      <c r="Z7" s="23"/>
      <c r="AB7" t="s">
        <v>201</v>
      </c>
      <c r="AC7" s="20">
        <v>4</v>
      </c>
      <c r="AD7">
        <v>11</v>
      </c>
      <c r="AE7">
        <v>11</v>
      </c>
      <c r="AF7" s="23">
        <v>1</v>
      </c>
      <c r="AG7">
        <v>30</v>
      </c>
      <c r="AH7">
        <v>8.8909090909090907</v>
      </c>
      <c r="AI7" t="s">
        <v>356</v>
      </c>
      <c r="AJ7">
        <v>18</v>
      </c>
      <c r="AK7">
        <v>2</v>
      </c>
      <c r="AL7">
        <v>1</v>
      </c>
      <c r="AP7">
        <v>8</v>
      </c>
      <c r="AQ7" s="18">
        <v>24.3</v>
      </c>
      <c r="AR7" t="s">
        <v>145</v>
      </c>
    </row>
    <row r="8" spans="1:44" ht="16.5" customHeight="1">
      <c r="A8" t="s">
        <v>236</v>
      </c>
      <c r="B8" s="20">
        <v>4</v>
      </c>
      <c r="C8" s="20">
        <v>1</v>
      </c>
      <c r="D8" s="21">
        <v>44736</v>
      </c>
      <c r="E8" s="21">
        <v>44851</v>
      </c>
      <c r="F8" s="21">
        <v>44850</v>
      </c>
      <c r="G8">
        <v>17</v>
      </c>
      <c r="H8">
        <v>6</v>
      </c>
      <c r="I8">
        <v>2</v>
      </c>
      <c r="K8">
        <v>1</v>
      </c>
      <c r="M8">
        <v>6</v>
      </c>
      <c r="N8">
        <v>22.3</v>
      </c>
      <c r="O8">
        <v>9</v>
      </c>
      <c r="Q8" t="s">
        <v>113</v>
      </c>
      <c r="R8" t="s">
        <v>850</v>
      </c>
      <c r="S8">
        <v>8</v>
      </c>
      <c r="T8" s="21">
        <v>44879</v>
      </c>
      <c r="U8">
        <v>8</v>
      </c>
      <c r="V8">
        <v>65.599999999999994</v>
      </c>
      <c r="Y8" s="22"/>
      <c r="Z8" s="23"/>
      <c r="AB8" t="s">
        <v>224</v>
      </c>
      <c r="AC8" s="29">
        <v>7</v>
      </c>
      <c r="AD8">
        <v>10</v>
      </c>
      <c r="AE8">
        <v>9</v>
      </c>
      <c r="AF8" s="23">
        <v>0.9</v>
      </c>
      <c r="AG8">
        <v>27</v>
      </c>
      <c r="AH8">
        <v>8.5333333333333332</v>
      </c>
      <c r="AJ8">
        <v>13</v>
      </c>
      <c r="AL8">
        <v>2</v>
      </c>
      <c r="AN8">
        <v>2</v>
      </c>
      <c r="AP8">
        <v>5</v>
      </c>
      <c r="AQ8" s="18">
        <v>15.7</v>
      </c>
      <c r="AR8" t="s">
        <v>886</v>
      </c>
    </row>
    <row r="9" spans="1:44" ht="16.5" customHeight="1">
      <c r="A9" t="s">
        <v>234</v>
      </c>
      <c r="B9" s="20">
        <v>5</v>
      </c>
      <c r="C9" s="20">
        <v>1</v>
      </c>
      <c r="D9" s="21">
        <v>44736</v>
      </c>
      <c r="E9" s="21">
        <v>44851</v>
      </c>
      <c r="F9" s="21">
        <v>44852</v>
      </c>
      <c r="G9">
        <v>10</v>
      </c>
      <c r="H9">
        <v>6</v>
      </c>
      <c r="I9">
        <v>4</v>
      </c>
      <c r="K9">
        <v>1</v>
      </c>
      <c r="M9">
        <v>6</v>
      </c>
      <c r="N9">
        <v>11.9</v>
      </c>
      <c r="O9">
        <v>9</v>
      </c>
      <c r="P9" t="s">
        <v>129</v>
      </c>
      <c r="Q9" t="s">
        <v>113</v>
      </c>
      <c r="R9" t="s">
        <v>849</v>
      </c>
      <c r="S9">
        <v>6</v>
      </c>
      <c r="T9" s="21">
        <v>44879</v>
      </c>
      <c r="U9">
        <v>8</v>
      </c>
      <c r="V9">
        <v>53</v>
      </c>
      <c r="Y9" s="22"/>
      <c r="Z9" s="23"/>
      <c r="AB9" t="s">
        <v>206</v>
      </c>
      <c r="AC9" s="29">
        <v>6</v>
      </c>
      <c r="AD9">
        <v>10</v>
      </c>
      <c r="AE9">
        <v>10</v>
      </c>
      <c r="AF9" s="23">
        <v>1</v>
      </c>
      <c r="AG9">
        <v>29</v>
      </c>
      <c r="AH9">
        <v>8.5299999999999994</v>
      </c>
      <c r="AI9" t="s">
        <v>458</v>
      </c>
      <c r="AJ9" s="28">
        <v>11</v>
      </c>
      <c r="AK9">
        <v>1</v>
      </c>
      <c r="AP9">
        <v>3</v>
      </c>
      <c r="AQ9" s="18">
        <v>20.3</v>
      </c>
    </row>
    <row r="10" spans="1:44" ht="16.5" customHeight="1">
      <c r="A10" t="s">
        <v>219</v>
      </c>
      <c r="B10" s="20">
        <v>5</v>
      </c>
      <c r="C10" s="20">
        <v>1</v>
      </c>
      <c r="D10" s="21">
        <v>44738</v>
      </c>
      <c r="E10" s="21">
        <v>44853</v>
      </c>
      <c r="F10" s="21">
        <v>44853</v>
      </c>
      <c r="G10">
        <v>10</v>
      </c>
      <c r="H10">
        <v>3</v>
      </c>
      <c r="M10">
        <v>7</v>
      </c>
      <c r="N10">
        <v>14.9</v>
      </c>
      <c r="O10">
        <v>10</v>
      </c>
      <c r="P10" t="s">
        <v>194</v>
      </c>
      <c r="Q10" t="s">
        <v>113</v>
      </c>
      <c r="R10" t="s">
        <v>875</v>
      </c>
      <c r="S10">
        <v>7</v>
      </c>
      <c r="T10" s="21">
        <v>44879</v>
      </c>
      <c r="U10">
        <v>9</v>
      </c>
      <c r="V10">
        <v>63.7</v>
      </c>
      <c r="Y10" s="22"/>
      <c r="Z10" s="23"/>
      <c r="AB10" t="s">
        <v>71</v>
      </c>
      <c r="AC10" s="20">
        <v>4</v>
      </c>
      <c r="AD10">
        <v>10</v>
      </c>
      <c r="AE10">
        <v>10</v>
      </c>
      <c r="AF10" s="23">
        <v>1</v>
      </c>
      <c r="AG10">
        <v>28</v>
      </c>
      <c r="AH10">
        <v>8.4</v>
      </c>
      <c r="AI10" s="28" t="s">
        <v>141</v>
      </c>
      <c r="AJ10">
        <v>15</v>
      </c>
      <c r="AK10">
        <v>1</v>
      </c>
      <c r="AN10">
        <v>1</v>
      </c>
      <c r="AP10">
        <v>8</v>
      </c>
      <c r="AQ10" s="18">
        <v>16.100000000000001</v>
      </c>
    </row>
    <row r="11" spans="1:44" ht="16.5" customHeight="1">
      <c r="A11" t="s">
        <v>244</v>
      </c>
      <c r="B11" s="20">
        <v>4</v>
      </c>
      <c r="C11" s="20">
        <v>1</v>
      </c>
      <c r="D11" s="21">
        <v>44735</v>
      </c>
      <c r="E11" s="21">
        <v>44850</v>
      </c>
      <c r="F11" s="21">
        <v>44852</v>
      </c>
      <c r="G11">
        <v>5</v>
      </c>
      <c r="K11">
        <v>1</v>
      </c>
      <c r="M11">
        <v>3</v>
      </c>
      <c r="N11">
        <v>6.2</v>
      </c>
      <c r="O11">
        <v>11</v>
      </c>
      <c r="Q11" t="s">
        <v>391</v>
      </c>
      <c r="R11" t="s">
        <v>838</v>
      </c>
      <c r="S11">
        <v>3</v>
      </c>
      <c r="T11" s="21">
        <v>44879</v>
      </c>
      <c r="U11">
        <v>11</v>
      </c>
      <c r="V11">
        <v>76.7</v>
      </c>
      <c r="Y11" s="22"/>
      <c r="Z11" s="23"/>
      <c r="AB11" t="s">
        <v>217</v>
      </c>
      <c r="AC11" s="20">
        <v>5</v>
      </c>
      <c r="AD11">
        <v>10</v>
      </c>
      <c r="AE11">
        <v>9</v>
      </c>
      <c r="AF11" s="23">
        <v>0.9</v>
      </c>
      <c r="AG11">
        <v>28</v>
      </c>
      <c r="AH11">
        <v>8.3222222222222229</v>
      </c>
      <c r="AJ11">
        <v>14</v>
      </c>
      <c r="AK11">
        <v>4</v>
      </c>
      <c r="AN11">
        <v>3</v>
      </c>
      <c r="AP11">
        <v>7</v>
      </c>
      <c r="AQ11" s="18">
        <v>14.8</v>
      </c>
      <c r="AR11" t="s">
        <v>146</v>
      </c>
    </row>
    <row r="12" spans="1:44" ht="16.5" customHeight="1">
      <c r="A12" t="s">
        <v>172</v>
      </c>
      <c r="B12" s="20">
        <v>5</v>
      </c>
      <c r="C12" s="20">
        <v>1</v>
      </c>
      <c r="D12" s="21">
        <v>44732</v>
      </c>
      <c r="E12" s="21">
        <v>44847</v>
      </c>
      <c r="F12" s="21">
        <v>44848</v>
      </c>
      <c r="G12">
        <v>13</v>
      </c>
      <c r="H12">
        <v>3</v>
      </c>
      <c r="I12">
        <v>3</v>
      </c>
      <c r="K12">
        <v>3</v>
      </c>
      <c r="L12">
        <v>1</v>
      </c>
      <c r="M12">
        <v>5</v>
      </c>
      <c r="N12">
        <v>12.5</v>
      </c>
      <c r="O12">
        <v>10</v>
      </c>
      <c r="Q12" t="s">
        <v>181</v>
      </c>
      <c r="R12" t="s">
        <v>832</v>
      </c>
      <c r="S12">
        <v>5</v>
      </c>
      <c r="T12" s="21">
        <v>44879</v>
      </c>
      <c r="U12">
        <v>9</v>
      </c>
      <c r="V12">
        <v>68.7</v>
      </c>
      <c r="Y12" s="22"/>
      <c r="Z12" s="23"/>
      <c r="AB12" t="s">
        <v>117</v>
      </c>
      <c r="AC12" s="20">
        <v>4</v>
      </c>
      <c r="AD12">
        <v>11</v>
      </c>
      <c r="AE12">
        <v>10</v>
      </c>
      <c r="AF12" s="23">
        <v>0.90909090909090906</v>
      </c>
      <c r="AG12">
        <v>27</v>
      </c>
      <c r="AH12">
        <v>8.2200000000000006</v>
      </c>
      <c r="AI12" t="s">
        <v>458</v>
      </c>
      <c r="AJ12" s="28">
        <v>12</v>
      </c>
      <c r="AL12">
        <v>1</v>
      </c>
      <c r="AM12">
        <v>1</v>
      </c>
      <c r="AN12">
        <v>1</v>
      </c>
      <c r="AP12">
        <v>5</v>
      </c>
      <c r="AQ12" s="18">
        <v>18.7</v>
      </c>
      <c r="AR12" t="s">
        <v>145</v>
      </c>
    </row>
    <row r="13" spans="1:44" ht="16.5" customHeight="1">
      <c r="A13" t="s">
        <v>201</v>
      </c>
      <c r="B13" s="20">
        <v>4</v>
      </c>
      <c r="C13" s="20">
        <v>1</v>
      </c>
      <c r="D13" s="21">
        <v>44734</v>
      </c>
      <c r="E13" s="21">
        <v>44849</v>
      </c>
      <c r="F13" s="21">
        <v>44849</v>
      </c>
      <c r="G13">
        <v>18</v>
      </c>
      <c r="H13">
        <v>2</v>
      </c>
      <c r="I13">
        <v>1</v>
      </c>
      <c r="M13">
        <v>8</v>
      </c>
      <c r="N13">
        <v>24.3</v>
      </c>
      <c r="O13">
        <v>11</v>
      </c>
      <c r="P13" t="s">
        <v>129</v>
      </c>
      <c r="Q13" t="s">
        <v>181</v>
      </c>
      <c r="R13" t="s">
        <v>835</v>
      </c>
      <c r="S13">
        <v>8</v>
      </c>
      <c r="T13" s="21">
        <v>44879</v>
      </c>
      <c r="U13">
        <v>11</v>
      </c>
      <c r="V13">
        <v>97.8</v>
      </c>
      <c r="Y13" s="22"/>
      <c r="Z13" s="23"/>
      <c r="AB13" t="s">
        <v>236</v>
      </c>
      <c r="AC13" s="20">
        <v>4</v>
      </c>
      <c r="AD13" s="28">
        <v>9</v>
      </c>
      <c r="AE13">
        <v>8</v>
      </c>
      <c r="AF13" s="23">
        <v>0.88888888888888884</v>
      </c>
      <c r="AG13">
        <v>29</v>
      </c>
      <c r="AH13">
        <v>8.1999999999999993</v>
      </c>
      <c r="AJ13">
        <v>17</v>
      </c>
      <c r="AK13" s="28">
        <v>6</v>
      </c>
      <c r="AL13">
        <v>2</v>
      </c>
      <c r="AN13">
        <v>1</v>
      </c>
      <c r="AP13">
        <v>6</v>
      </c>
      <c r="AQ13" s="18">
        <v>22.3</v>
      </c>
      <c r="AR13" t="s">
        <v>145</v>
      </c>
    </row>
    <row r="14" spans="1:44" ht="16.5" customHeight="1">
      <c r="A14" t="s">
        <v>175</v>
      </c>
      <c r="B14" s="20">
        <v>4</v>
      </c>
      <c r="C14" s="20">
        <v>1</v>
      </c>
      <c r="D14" s="21">
        <v>44733</v>
      </c>
      <c r="E14" s="21">
        <v>44848</v>
      </c>
      <c r="F14" s="21">
        <v>44847</v>
      </c>
      <c r="G14">
        <v>15</v>
      </c>
      <c r="H14">
        <v>3</v>
      </c>
      <c r="I14">
        <v>1</v>
      </c>
      <c r="K14">
        <v>1</v>
      </c>
      <c r="M14">
        <v>7</v>
      </c>
      <c r="N14">
        <v>23.3</v>
      </c>
      <c r="O14">
        <v>10</v>
      </c>
      <c r="P14" t="s">
        <v>128</v>
      </c>
      <c r="Q14" t="s">
        <v>181</v>
      </c>
      <c r="R14" t="s">
        <v>833</v>
      </c>
      <c r="S14">
        <v>7</v>
      </c>
      <c r="T14" s="21">
        <v>44879</v>
      </c>
      <c r="U14">
        <v>9</v>
      </c>
      <c r="V14">
        <v>73</v>
      </c>
      <c r="Y14" s="22"/>
      <c r="Z14" s="23"/>
      <c r="AB14" t="s">
        <v>43</v>
      </c>
      <c r="AC14" s="29">
        <v>6</v>
      </c>
      <c r="AD14">
        <v>10</v>
      </c>
      <c r="AE14">
        <v>10</v>
      </c>
      <c r="AF14" s="23">
        <v>1</v>
      </c>
      <c r="AG14">
        <v>30</v>
      </c>
      <c r="AH14">
        <v>8.1900000000000013</v>
      </c>
      <c r="AI14" t="s">
        <v>356</v>
      </c>
      <c r="AJ14">
        <v>14</v>
      </c>
      <c r="AK14">
        <v>4</v>
      </c>
      <c r="AN14">
        <v>1</v>
      </c>
      <c r="AO14">
        <v>1</v>
      </c>
      <c r="AP14">
        <v>6</v>
      </c>
      <c r="AQ14" s="18">
        <v>16.899999999999999</v>
      </c>
    </row>
    <row r="15" spans="1:44" ht="16.5" customHeight="1">
      <c r="A15" t="s">
        <v>252</v>
      </c>
      <c r="B15" s="20">
        <v>3</v>
      </c>
      <c r="C15" s="20">
        <v>1</v>
      </c>
      <c r="D15" s="21">
        <v>44734</v>
      </c>
      <c r="E15" s="21">
        <v>44849</v>
      </c>
      <c r="F15" s="21">
        <v>44850</v>
      </c>
      <c r="G15">
        <v>7</v>
      </c>
      <c r="H15">
        <v>15</v>
      </c>
      <c r="M15">
        <v>3</v>
      </c>
      <c r="N15">
        <v>8.5</v>
      </c>
      <c r="O15">
        <v>10</v>
      </c>
      <c r="P15" t="s">
        <v>194</v>
      </c>
      <c r="Q15" t="s">
        <v>181</v>
      </c>
      <c r="R15" t="s">
        <v>836</v>
      </c>
      <c r="S15">
        <v>3</v>
      </c>
      <c r="T15" s="21">
        <v>44879</v>
      </c>
      <c r="U15">
        <v>9</v>
      </c>
      <c r="V15">
        <v>71.5</v>
      </c>
      <c r="Y15" s="22"/>
      <c r="Z15" s="23"/>
      <c r="AB15" t="s">
        <v>185</v>
      </c>
      <c r="AC15" s="29">
        <v>6</v>
      </c>
      <c r="AD15">
        <v>10</v>
      </c>
      <c r="AE15">
        <v>10</v>
      </c>
      <c r="AF15" s="23">
        <v>1</v>
      </c>
      <c r="AG15">
        <v>29</v>
      </c>
      <c r="AH15">
        <v>8.17</v>
      </c>
      <c r="AI15" s="28" t="s">
        <v>150</v>
      </c>
      <c r="AJ15" s="28">
        <v>6</v>
      </c>
      <c r="AP15">
        <v>1</v>
      </c>
      <c r="AQ15" s="18">
        <v>10.1</v>
      </c>
    </row>
    <row r="16" spans="1:44" ht="16.5" customHeight="1">
      <c r="A16" t="s">
        <v>845</v>
      </c>
      <c r="B16" s="20">
        <v>1</v>
      </c>
      <c r="C16" s="20">
        <v>1</v>
      </c>
      <c r="D16" s="21">
        <v>44735</v>
      </c>
      <c r="E16" s="21">
        <v>44850</v>
      </c>
      <c r="F16" s="21">
        <v>44849</v>
      </c>
      <c r="G16">
        <v>13</v>
      </c>
      <c r="H16">
        <v>1</v>
      </c>
      <c r="J16">
        <v>1</v>
      </c>
      <c r="K16">
        <v>3</v>
      </c>
      <c r="M16">
        <v>7</v>
      </c>
      <c r="N16">
        <v>13.1</v>
      </c>
      <c r="O16">
        <v>10</v>
      </c>
      <c r="P16" t="s">
        <v>130</v>
      </c>
      <c r="Q16" t="s">
        <v>195</v>
      </c>
      <c r="R16" t="s">
        <v>846</v>
      </c>
      <c r="S16">
        <v>7</v>
      </c>
      <c r="T16" s="21">
        <v>44879</v>
      </c>
      <c r="U16">
        <v>10</v>
      </c>
      <c r="V16">
        <v>80.099999999999994</v>
      </c>
      <c r="Y16" s="22"/>
      <c r="Z16" s="23"/>
      <c r="AB16" t="s">
        <v>168</v>
      </c>
      <c r="AC16" s="20">
        <v>5</v>
      </c>
      <c r="AD16">
        <v>10</v>
      </c>
      <c r="AE16">
        <v>9</v>
      </c>
      <c r="AF16" s="23">
        <v>0.9</v>
      </c>
      <c r="AG16">
        <v>30</v>
      </c>
      <c r="AH16">
        <v>8.1666666666666661</v>
      </c>
      <c r="AJ16">
        <v>13</v>
      </c>
      <c r="AK16">
        <v>1</v>
      </c>
      <c r="AN16">
        <v>2</v>
      </c>
      <c r="AP16">
        <v>5</v>
      </c>
      <c r="AQ16" s="18">
        <v>16.3</v>
      </c>
      <c r="AR16" t="s">
        <v>146</v>
      </c>
    </row>
    <row r="17" spans="1:44" ht="16.5" customHeight="1">
      <c r="A17" t="s">
        <v>185</v>
      </c>
      <c r="B17" s="20">
        <v>6</v>
      </c>
      <c r="C17" s="20">
        <v>1</v>
      </c>
      <c r="D17" s="21">
        <v>44735</v>
      </c>
      <c r="E17" s="21">
        <v>44850</v>
      </c>
      <c r="F17" s="21">
        <v>44850</v>
      </c>
      <c r="G17">
        <v>6</v>
      </c>
      <c r="M17">
        <v>1</v>
      </c>
      <c r="N17">
        <v>10.1</v>
      </c>
      <c r="O17">
        <v>10</v>
      </c>
      <c r="P17" t="s">
        <v>194</v>
      </c>
      <c r="Q17" t="s">
        <v>376</v>
      </c>
      <c r="R17" t="s">
        <v>840</v>
      </c>
      <c r="S17">
        <v>1</v>
      </c>
      <c r="T17" s="21">
        <v>44879</v>
      </c>
      <c r="U17">
        <v>10</v>
      </c>
      <c r="V17">
        <v>81.7</v>
      </c>
      <c r="Y17" s="22"/>
      <c r="Z17" s="23"/>
      <c r="AB17" t="s">
        <v>175</v>
      </c>
      <c r="AC17" s="20">
        <v>4</v>
      </c>
      <c r="AD17">
        <v>10</v>
      </c>
      <c r="AE17">
        <v>9</v>
      </c>
      <c r="AF17" s="23">
        <v>0.9</v>
      </c>
      <c r="AG17" s="28">
        <v>32</v>
      </c>
      <c r="AH17">
        <v>8.1111111111111107</v>
      </c>
      <c r="AI17" t="s">
        <v>458</v>
      </c>
      <c r="AJ17">
        <v>15</v>
      </c>
      <c r="AK17">
        <v>3</v>
      </c>
      <c r="AL17">
        <v>1</v>
      </c>
      <c r="AN17">
        <v>1</v>
      </c>
      <c r="AP17">
        <v>7</v>
      </c>
      <c r="AQ17" s="18">
        <v>23.3</v>
      </c>
      <c r="AR17" t="s">
        <v>145</v>
      </c>
    </row>
    <row r="18" spans="1:44" ht="16.5" customHeight="1">
      <c r="A18" t="s">
        <v>842</v>
      </c>
      <c r="B18" s="20">
        <v>4</v>
      </c>
      <c r="C18" s="20">
        <v>1</v>
      </c>
      <c r="D18" s="21">
        <v>44735</v>
      </c>
      <c r="E18" s="21">
        <v>44850</v>
      </c>
      <c r="F18" s="21">
        <v>44849</v>
      </c>
      <c r="G18">
        <v>18</v>
      </c>
      <c r="I18">
        <v>1</v>
      </c>
      <c r="K18">
        <v>5</v>
      </c>
      <c r="M18">
        <v>6</v>
      </c>
      <c r="N18">
        <v>15.8</v>
      </c>
      <c r="O18">
        <v>10</v>
      </c>
      <c r="P18" t="s">
        <v>130</v>
      </c>
      <c r="Q18" t="s">
        <v>376</v>
      </c>
      <c r="R18" t="s">
        <v>843</v>
      </c>
      <c r="S18">
        <v>6</v>
      </c>
      <c r="T18" s="21">
        <v>44879</v>
      </c>
      <c r="U18">
        <v>9</v>
      </c>
      <c r="V18">
        <v>61.3</v>
      </c>
      <c r="Y18" s="22"/>
      <c r="Z18" s="23"/>
      <c r="AB18" t="s">
        <v>114</v>
      </c>
      <c r="AC18" s="20">
        <v>4</v>
      </c>
      <c r="AD18">
        <v>10</v>
      </c>
      <c r="AE18">
        <v>10</v>
      </c>
      <c r="AF18" s="23">
        <v>1</v>
      </c>
      <c r="AG18">
        <v>28</v>
      </c>
      <c r="AH18">
        <v>8.08</v>
      </c>
      <c r="AI18" t="s">
        <v>260</v>
      </c>
      <c r="AJ18" s="28">
        <v>11</v>
      </c>
      <c r="AK18">
        <v>1</v>
      </c>
      <c r="AP18">
        <v>7</v>
      </c>
      <c r="AQ18" s="18">
        <v>16.899999999999999</v>
      </c>
    </row>
    <row r="19" spans="1:44" ht="16.5" customHeight="1">
      <c r="A19" t="s">
        <v>60</v>
      </c>
      <c r="B19" s="20">
        <v>3</v>
      </c>
      <c r="C19" s="20">
        <v>1</v>
      </c>
      <c r="D19" s="21">
        <v>44735</v>
      </c>
      <c r="E19" s="21">
        <v>44850</v>
      </c>
      <c r="F19" s="21">
        <v>44850</v>
      </c>
      <c r="G19">
        <v>5</v>
      </c>
      <c r="H19">
        <v>5</v>
      </c>
      <c r="I19">
        <v>1</v>
      </c>
      <c r="M19">
        <v>4</v>
      </c>
      <c r="N19">
        <v>11.2</v>
      </c>
      <c r="O19">
        <v>10</v>
      </c>
      <c r="P19" t="s">
        <v>258</v>
      </c>
      <c r="Q19" t="s">
        <v>376</v>
      </c>
      <c r="R19" t="s">
        <v>844</v>
      </c>
      <c r="S19">
        <v>4</v>
      </c>
      <c r="T19" s="21">
        <v>44872</v>
      </c>
      <c r="U19">
        <v>10</v>
      </c>
      <c r="V19">
        <v>75.3</v>
      </c>
      <c r="Y19" s="22"/>
      <c r="Z19" s="23"/>
      <c r="AB19" t="s">
        <v>845</v>
      </c>
      <c r="AC19" s="20">
        <v>1</v>
      </c>
      <c r="AD19">
        <v>10</v>
      </c>
      <c r="AE19">
        <v>10</v>
      </c>
      <c r="AF19" s="23">
        <v>1</v>
      </c>
      <c r="AG19">
        <v>30</v>
      </c>
      <c r="AH19">
        <v>8.01</v>
      </c>
      <c r="AI19" t="s">
        <v>459</v>
      </c>
      <c r="AJ19">
        <v>13</v>
      </c>
      <c r="AK19">
        <v>1</v>
      </c>
      <c r="AM19">
        <v>1</v>
      </c>
      <c r="AN19">
        <v>3</v>
      </c>
      <c r="AP19">
        <v>7</v>
      </c>
      <c r="AQ19" s="18">
        <v>13.1</v>
      </c>
      <c r="AR19" t="s">
        <v>146</v>
      </c>
    </row>
    <row r="20" spans="1:44" ht="16.5" customHeight="1">
      <c r="A20" t="s">
        <v>168</v>
      </c>
      <c r="B20" s="20">
        <v>5</v>
      </c>
      <c r="C20" s="20">
        <v>1</v>
      </c>
      <c r="D20" s="21">
        <v>44735</v>
      </c>
      <c r="E20" s="21">
        <v>44850</v>
      </c>
      <c r="F20" s="21">
        <v>44849</v>
      </c>
      <c r="G20">
        <v>13</v>
      </c>
      <c r="H20">
        <v>1</v>
      </c>
      <c r="K20">
        <v>2</v>
      </c>
      <c r="M20">
        <v>5</v>
      </c>
      <c r="N20">
        <v>16.3</v>
      </c>
      <c r="O20">
        <v>10</v>
      </c>
      <c r="Q20" t="s">
        <v>85</v>
      </c>
      <c r="R20" t="s">
        <v>837</v>
      </c>
      <c r="S20">
        <v>5</v>
      </c>
      <c r="T20" s="21">
        <v>44879</v>
      </c>
      <c r="U20">
        <v>9</v>
      </c>
      <c r="V20">
        <v>73.5</v>
      </c>
      <c r="Y20" s="22"/>
      <c r="Z20" s="23"/>
      <c r="AB20" t="s">
        <v>252</v>
      </c>
      <c r="AC20" s="20">
        <v>3</v>
      </c>
      <c r="AD20">
        <v>10</v>
      </c>
      <c r="AE20">
        <v>9</v>
      </c>
      <c r="AF20" s="23">
        <v>0.9</v>
      </c>
      <c r="AG20">
        <v>29</v>
      </c>
      <c r="AH20">
        <v>7.9444444444444446</v>
      </c>
      <c r="AI20" t="s">
        <v>150</v>
      </c>
      <c r="AJ20" s="28">
        <v>7</v>
      </c>
      <c r="AK20" s="28">
        <v>15</v>
      </c>
      <c r="AP20">
        <v>3</v>
      </c>
      <c r="AQ20" s="18">
        <v>8.5</v>
      </c>
    </row>
    <row r="21" spans="1:44" ht="16.5" customHeight="1">
      <c r="A21" t="s">
        <v>210</v>
      </c>
      <c r="B21" s="20">
        <v>5</v>
      </c>
      <c r="C21" s="20">
        <v>1</v>
      </c>
      <c r="D21" s="21">
        <v>44736</v>
      </c>
      <c r="E21" s="21">
        <v>44851</v>
      </c>
      <c r="F21" s="21">
        <v>44851</v>
      </c>
      <c r="G21">
        <v>7</v>
      </c>
      <c r="H21">
        <v>1</v>
      </c>
      <c r="M21">
        <v>4</v>
      </c>
      <c r="N21">
        <v>11.9</v>
      </c>
      <c r="O21">
        <v>11</v>
      </c>
      <c r="P21" t="s">
        <v>258</v>
      </c>
      <c r="Q21" t="s">
        <v>293</v>
      </c>
      <c r="R21" t="s">
        <v>853</v>
      </c>
      <c r="S21">
        <v>4</v>
      </c>
      <c r="T21" s="21">
        <v>44879</v>
      </c>
      <c r="U21">
        <v>11</v>
      </c>
      <c r="V21">
        <v>99.2</v>
      </c>
      <c r="Y21" s="22"/>
      <c r="Z21" s="23"/>
      <c r="AB21" t="s">
        <v>867</v>
      </c>
      <c r="AC21" s="20">
        <v>1</v>
      </c>
      <c r="AD21">
        <v>11</v>
      </c>
      <c r="AE21">
        <v>11</v>
      </c>
      <c r="AF21" s="23">
        <v>1</v>
      </c>
      <c r="AG21">
        <v>27</v>
      </c>
      <c r="AH21">
        <v>7.918181818181818</v>
      </c>
      <c r="AJ21" s="28">
        <v>11</v>
      </c>
      <c r="AK21">
        <v>4</v>
      </c>
      <c r="AN21">
        <v>1</v>
      </c>
      <c r="AP21">
        <v>6</v>
      </c>
      <c r="AQ21" s="18">
        <v>13.4</v>
      </c>
    </row>
    <row r="22" spans="1:44" ht="16.5" customHeight="1">
      <c r="A22" t="s">
        <v>180</v>
      </c>
      <c r="B22" s="20">
        <v>7</v>
      </c>
      <c r="C22" s="20">
        <v>1</v>
      </c>
      <c r="D22" s="21">
        <v>44736</v>
      </c>
      <c r="E22" s="21">
        <v>44851</v>
      </c>
      <c r="F22" s="21">
        <v>44851</v>
      </c>
      <c r="G22">
        <v>10</v>
      </c>
      <c r="K22">
        <v>1</v>
      </c>
      <c r="M22">
        <v>5</v>
      </c>
      <c r="N22">
        <v>11.7</v>
      </c>
      <c r="O22">
        <v>11</v>
      </c>
      <c r="Q22" t="s">
        <v>293</v>
      </c>
      <c r="R22" t="s">
        <v>852</v>
      </c>
      <c r="S22">
        <v>5</v>
      </c>
      <c r="T22" s="21">
        <v>44878</v>
      </c>
      <c r="U22">
        <v>11</v>
      </c>
      <c r="V22">
        <v>84.6</v>
      </c>
      <c r="Y22" s="22"/>
      <c r="Z22" s="23"/>
      <c r="AB22" s="25" t="s">
        <v>180</v>
      </c>
      <c r="AC22" s="46">
        <v>7</v>
      </c>
      <c r="AD22" s="25">
        <v>11</v>
      </c>
      <c r="AE22" s="25">
        <v>11</v>
      </c>
      <c r="AF22" s="27">
        <v>1</v>
      </c>
      <c r="AG22" s="25">
        <v>27</v>
      </c>
      <c r="AH22" s="25">
        <v>7.6909090909090905</v>
      </c>
      <c r="AI22" s="25"/>
      <c r="AJ22" s="28">
        <v>10</v>
      </c>
      <c r="AN22">
        <v>1</v>
      </c>
      <c r="AP22">
        <v>5</v>
      </c>
      <c r="AQ22" s="18">
        <v>11.7</v>
      </c>
      <c r="AR22" t="s">
        <v>886</v>
      </c>
    </row>
    <row r="23" spans="1:44" ht="16.5" customHeight="1">
      <c r="A23" t="s">
        <v>183</v>
      </c>
      <c r="B23" s="20">
        <v>6</v>
      </c>
      <c r="C23" s="20">
        <v>1</v>
      </c>
      <c r="D23" s="21">
        <v>44736</v>
      </c>
      <c r="E23" s="21">
        <v>44851</v>
      </c>
      <c r="F23" s="21">
        <v>44850</v>
      </c>
      <c r="G23">
        <v>12</v>
      </c>
      <c r="K23">
        <v>1</v>
      </c>
      <c r="M23">
        <v>4</v>
      </c>
      <c r="N23">
        <v>11.7</v>
      </c>
      <c r="O23">
        <v>11</v>
      </c>
      <c r="P23" t="s">
        <v>130</v>
      </c>
      <c r="Q23" t="s">
        <v>195</v>
      </c>
      <c r="R23" t="s">
        <v>854</v>
      </c>
      <c r="S23">
        <v>4</v>
      </c>
      <c r="T23" s="21">
        <v>44879</v>
      </c>
      <c r="U23">
        <v>11</v>
      </c>
      <c r="V23">
        <v>80.2</v>
      </c>
      <c r="Y23" s="22"/>
      <c r="Z23" s="23"/>
      <c r="AB23" t="s">
        <v>172</v>
      </c>
      <c r="AC23" s="20">
        <v>5</v>
      </c>
      <c r="AD23">
        <v>10</v>
      </c>
      <c r="AE23">
        <v>9</v>
      </c>
      <c r="AF23" s="23">
        <v>0.9</v>
      </c>
      <c r="AG23">
        <v>31</v>
      </c>
      <c r="AH23">
        <v>7.6333333333333337</v>
      </c>
      <c r="AJ23">
        <v>13</v>
      </c>
      <c r="AK23">
        <v>3</v>
      </c>
      <c r="AL23">
        <v>3</v>
      </c>
      <c r="AN23">
        <v>3</v>
      </c>
      <c r="AO23">
        <v>1</v>
      </c>
      <c r="AP23">
        <v>5</v>
      </c>
      <c r="AQ23" s="18">
        <v>12.5</v>
      </c>
      <c r="AR23" t="s">
        <v>145</v>
      </c>
    </row>
    <row r="24" spans="1:44" ht="16.5" customHeight="1">
      <c r="A24" t="s">
        <v>224</v>
      </c>
      <c r="B24" s="20">
        <v>7</v>
      </c>
      <c r="C24" s="20">
        <v>1</v>
      </c>
      <c r="D24" s="21">
        <v>44736</v>
      </c>
      <c r="E24" s="21">
        <v>44851</v>
      </c>
      <c r="F24" s="21">
        <v>44851</v>
      </c>
      <c r="G24">
        <v>13</v>
      </c>
      <c r="I24">
        <v>2</v>
      </c>
      <c r="K24">
        <v>2</v>
      </c>
      <c r="M24">
        <v>5</v>
      </c>
      <c r="N24">
        <v>15.7</v>
      </c>
      <c r="O24">
        <v>10</v>
      </c>
      <c r="Q24" t="s">
        <v>293</v>
      </c>
      <c r="R24" t="s">
        <v>851</v>
      </c>
      <c r="S24">
        <v>5</v>
      </c>
      <c r="T24" s="21">
        <v>44878</v>
      </c>
      <c r="U24">
        <v>9</v>
      </c>
      <c r="V24">
        <v>76.8</v>
      </c>
      <c r="Y24" s="22"/>
      <c r="Z24" s="23"/>
      <c r="AB24" t="s">
        <v>861</v>
      </c>
      <c r="AC24" s="20">
        <v>1</v>
      </c>
      <c r="AD24">
        <v>11</v>
      </c>
      <c r="AE24">
        <v>11</v>
      </c>
      <c r="AF24" s="23">
        <v>1</v>
      </c>
      <c r="AG24">
        <v>28</v>
      </c>
      <c r="AH24">
        <v>7.6272727272727279</v>
      </c>
      <c r="AI24" t="s">
        <v>458</v>
      </c>
      <c r="AJ24" s="28">
        <v>11</v>
      </c>
      <c r="AK24">
        <v>1</v>
      </c>
      <c r="AO24">
        <v>1</v>
      </c>
      <c r="AP24">
        <v>5</v>
      </c>
      <c r="AQ24" s="18">
        <v>15.6</v>
      </c>
    </row>
    <row r="25" spans="1:44" ht="16.5" customHeight="1">
      <c r="A25" t="s">
        <v>873</v>
      </c>
      <c r="B25" s="20">
        <v>1</v>
      </c>
      <c r="C25" s="20">
        <v>1</v>
      </c>
      <c r="D25" s="21">
        <v>44737</v>
      </c>
      <c r="E25" s="21">
        <v>44852</v>
      </c>
      <c r="F25" s="21">
        <v>44851</v>
      </c>
      <c r="G25">
        <v>12</v>
      </c>
      <c r="H25">
        <v>3</v>
      </c>
      <c r="I25">
        <v>3</v>
      </c>
      <c r="K25">
        <v>1</v>
      </c>
      <c r="M25">
        <v>5</v>
      </c>
      <c r="N25">
        <v>12.4</v>
      </c>
      <c r="O25">
        <v>11</v>
      </c>
      <c r="P25" t="s">
        <v>130</v>
      </c>
      <c r="Q25" t="s">
        <v>563</v>
      </c>
      <c r="R25" t="s">
        <v>874</v>
      </c>
      <c r="S25">
        <v>5</v>
      </c>
      <c r="T25" s="21">
        <v>44879</v>
      </c>
      <c r="U25">
        <v>9</v>
      </c>
      <c r="V25">
        <v>50.6</v>
      </c>
      <c r="Y25" s="22"/>
      <c r="Z25" s="23"/>
      <c r="AB25" t="s">
        <v>60</v>
      </c>
      <c r="AC25" s="20">
        <v>3</v>
      </c>
      <c r="AD25">
        <v>10</v>
      </c>
      <c r="AE25">
        <v>10</v>
      </c>
      <c r="AF25" s="23">
        <v>1</v>
      </c>
      <c r="AG25">
        <v>22</v>
      </c>
      <c r="AH25">
        <v>7.5299999999999994</v>
      </c>
      <c r="AI25" t="s">
        <v>260</v>
      </c>
      <c r="AJ25" s="28">
        <v>5</v>
      </c>
      <c r="AK25" s="28">
        <v>5</v>
      </c>
      <c r="AL25">
        <v>1</v>
      </c>
      <c r="AP25">
        <v>4</v>
      </c>
      <c r="AQ25" s="18">
        <v>11.2</v>
      </c>
      <c r="AR25" t="s">
        <v>886</v>
      </c>
    </row>
    <row r="26" spans="1:44" ht="16.5" customHeight="1">
      <c r="A26" t="s">
        <v>93</v>
      </c>
      <c r="B26" s="20">
        <v>2</v>
      </c>
      <c r="C26" s="20">
        <v>1</v>
      </c>
      <c r="D26" s="21">
        <v>44736</v>
      </c>
      <c r="E26" s="21">
        <v>44851</v>
      </c>
      <c r="F26" s="21">
        <v>44851</v>
      </c>
      <c r="G26">
        <v>13</v>
      </c>
      <c r="H26">
        <v>4</v>
      </c>
      <c r="K26">
        <v>1</v>
      </c>
      <c r="M26">
        <v>8</v>
      </c>
      <c r="N26">
        <v>15.1</v>
      </c>
      <c r="O26">
        <v>11</v>
      </c>
      <c r="Q26" t="s">
        <v>195</v>
      </c>
      <c r="R26" t="s">
        <v>857</v>
      </c>
      <c r="S26">
        <v>8</v>
      </c>
      <c r="T26" s="21">
        <v>44879</v>
      </c>
      <c r="U26">
        <v>10</v>
      </c>
      <c r="V26">
        <v>74</v>
      </c>
      <c r="Y26" s="22"/>
      <c r="Z26" s="23"/>
      <c r="AB26" t="s">
        <v>93</v>
      </c>
      <c r="AC26" s="20">
        <v>2</v>
      </c>
      <c r="AD26">
        <v>11</v>
      </c>
      <c r="AE26">
        <v>10</v>
      </c>
      <c r="AF26" s="23">
        <v>0.90909090909090906</v>
      </c>
      <c r="AG26">
        <v>28</v>
      </c>
      <c r="AH26">
        <v>7.4</v>
      </c>
      <c r="AJ26">
        <v>13</v>
      </c>
      <c r="AK26">
        <v>4</v>
      </c>
      <c r="AN26">
        <v>1</v>
      </c>
      <c r="AP26">
        <v>8</v>
      </c>
      <c r="AQ26" s="18">
        <v>15.1</v>
      </c>
      <c r="AR26" t="s">
        <v>145</v>
      </c>
    </row>
    <row r="27" spans="1:44" ht="16.5" customHeight="1">
      <c r="A27" t="s">
        <v>855</v>
      </c>
      <c r="B27" s="20">
        <v>1</v>
      </c>
      <c r="C27" s="20">
        <v>1</v>
      </c>
      <c r="D27" s="21">
        <v>44736</v>
      </c>
      <c r="E27" s="21">
        <v>44851</v>
      </c>
      <c r="F27" s="21">
        <v>44851</v>
      </c>
      <c r="G27">
        <v>12</v>
      </c>
      <c r="H27">
        <v>1</v>
      </c>
      <c r="M27">
        <v>9</v>
      </c>
      <c r="N27">
        <v>17.600000000000001</v>
      </c>
      <c r="O27">
        <v>11</v>
      </c>
      <c r="P27" t="s">
        <v>128</v>
      </c>
      <c r="Q27" t="s">
        <v>195</v>
      </c>
      <c r="R27" t="s">
        <v>856</v>
      </c>
      <c r="S27">
        <v>9</v>
      </c>
      <c r="T27" s="21">
        <v>44879</v>
      </c>
      <c r="U27">
        <v>11</v>
      </c>
      <c r="V27">
        <v>75.599999999999994</v>
      </c>
      <c r="Y27" s="22"/>
      <c r="Z27" s="23"/>
      <c r="AB27" t="s">
        <v>183</v>
      </c>
      <c r="AC27" s="20">
        <v>6</v>
      </c>
      <c r="AD27">
        <v>11</v>
      </c>
      <c r="AE27">
        <v>11</v>
      </c>
      <c r="AF27" s="23">
        <v>1</v>
      </c>
      <c r="AG27">
        <v>29</v>
      </c>
      <c r="AH27">
        <v>7.290909090909091</v>
      </c>
      <c r="AI27" t="s">
        <v>459</v>
      </c>
      <c r="AJ27" s="28">
        <v>12</v>
      </c>
      <c r="AN27">
        <v>1</v>
      </c>
      <c r="AP27">
        <v>4</v>
      </c>
      <c r="AQ27" s="18">
        <v>11.7</v>
      </c>
    </row>
    <row r="28" spans="1:44" ht="16.5" customHeight="1">
      <c r="A28" t="s">
        <v>217</v>
      </c>
      <c r="B28" s="20">
        <v>5</v>
      </c>
      <c r="C28" s="20">
        <v>1</v>
      </c>
      <c r="D28" s="21">
        <v>44736</v>
      </c>
      <c r="E28" s="21">
        <v>44851</v>
      </c>
      <c r="F28" s="21">
        <v>44851</v>
      </c>
      <c r="G28">
        <v>14</v>
      </c>
      <c r="H28">
        <v>4</v>
      </c>
      <c r="K28">
        <v>3</v>
      </c>
      <c r="M28">
        <v>7</v>
      </c>
      <c r="N28">
        <v>14.8</v>
      </c>
      <c r="O28">
        <v>10</v>
      </c>
      <c r="Q28" t="s">
        <v>85</v>
      </c>
      <c r="R28" t="s">
        <v>847</v>
      </c>
      <c r="S28">
        <v>7</v>
      </c>
      <c r="T28" s="21">
        <v>44879</v>
      </c>
      <c r="U28">
        <v>9</v>
      </c>
      <c r="V28">
        <v>74.900000000000006</v>
      </c>
      <c r="Y28" s="22"/>
      <c r="Z28" s="23"/>
      <c r="AB28" t="s">
        <v>124</v>
      </c>
      <c r="AC28" s="20">
        <v>2</v>
      </c>
      <c r="AD28">
        <v>10</v>
      </c>
      <c r="AE28">
        <v>10</v>
      </c>
      <c r="AF28" s="23">
        <v>1</v>
      </c>
      <c r="AG28">
        <v>27</v>
      </c>
      <c r="AH28">
        <v>7.2900000000000009</v>
      </c>
      <c r="AI28" t="s">
        <v>459</v>
      </c>
      <c r="AJ28">
        <v>14</v>
      </c>
      <c r="AN28">
        <v>1</v>
      </c>
      <c r="AP28">
        <v>7</v>
      </c>
      <c r="AQ28" s="18">
        <v>19.899999999999999</v>
      </c>
      <c r="AR28" t="s">
        <v>145</v>
      </c>
    </row>
    <row r="29" spans="1:44" ht="16.5" customHeight="1">
      <c r="A29" t="s">
        <v>206</v>
      </c>
      <c r="B29" s="20">
        <v>6</v>
      </c>
      <c r="C29" s="20">
        <v>1</v>
      </c>
      <c r="D29" s="21">
        <v>44735</v>
      </c>
      <c r="E29" s="21">
        <v>44850</v>
      </c>
      <c r="F29" s="21">
        <v>44850</v>
      </c>
      <c r="G29">
        <v>11</v>
      </c>
      <c r="H29">
        <v>1</v>
      </c>
      <c r="M29">
        <v>3</v>
      </c>
      <c r="N29">
        <v>20.3</v>
      </c>
      <c r="O29">
        <v>10</v>
      </c>
      <c r="P29" t="s">
        <v>128</v>
      </c>
      <c r="Q29" t="s">
        <v>376</v>
      </c>
      <c r="R29" t="s">
        <v>841</v>
      </c>
      <c r="S29">
        <v>3</v>
      </c>
      <c r="T29" s="21">
        <v>44879</v>
      </c>
      <c r="U29">
        <v>10</v>
      </c>
      <c r="V29">
        <v>85.3</v>
      </c>
      <c r="Y29" s="22"/>
      <c r="Z29" s="23"/>
      <c r="AB29" t="s">
        <v>871</v>
      </c>
      <c r="AC29" s="20">
        <v>1</v>
      </c>
      <c r="AD29">
        <v>10</v>
      </c>
      <c r="AE29">
        <v>9</v>
      </c>
      <c r="AF29" s="23">
        <v>0.9</v>
      </c>
      <c r="AG29">
        <v>29</v>
      </c>
      <c r="AH29">
        <v>7.2111111111111121</v>
      </c>
      <c r="AJ29">
        <v>14</v>
      </c>
      <c r="AK29">
        <v>2</v>
      </c>
      <c r="AM29" t="s">
        <v>108</v>
      </c>
      <c r="AN29">
        <v>2</v>
      </c>
      <c r="AP29">
        <v>6</v>
      </c>
      <c r="AQ29" s="18">
        <v>17.100000000000001</v>
      </c>
      <c r="AR29" t="s">
        <v>146</v>
      </c>
    </row>
    <row r="30" spans="1:44" ht="16.5" customHeight="1">
      <c r="A30" t="s">
        <v>871</v>
      </c>
      <c r="B30" s="20">
        <v>1</v>
      </c>
      <c r="C30" s="20">
        <v>1</v>
      </c>
      <c r="D30" s="21">
        <v>44737</v>
      </c>
      <c r="E30" s="21">
        <v>44852</v>
      </c>
      <c r="F30" s="21">
        <v>44850</v>
      </c>
      <c r="G30">
        <v>14</v>
      </c>
      <c r="H30">
        <v>2</v>
      </c>
      <c r="J30" t="s">
        <v>108</v>
      </c>
      <c r="K30">
        <v>2</v>
      </c>
      <c r="M30">
        <v>6</v>
      </c>
      <c r="N30">
        <v>17.100000000000001</v>
      </c>
      <c r="O30">
        <v>10</v>
      </c>
      <c r="Q30" t="s">
        <v>563</v>
      </c>
      <c r="R30" t="s">
        <v>872</v>
      </c>
      <c r="S30">
        <v>6</v>
      </c>
      <c r="T30" s="21">
        <v>44879</v>
      </c>
      <c r="U30">
        <v>9</v>
      </c>
      <c r="V30">
        <v>64.900000000000006</v>
      </c>
      <c r="Y30" s="22"/>
      <c r="Z30" s="23"/>
      <c r="AB30" t="s">
        <v>232</v>
      </c>
      <c r="AC30" s="20">
        <v>3</v>
      </c>
      <c r="AD30">
        <v>10</v>
      </c>
      <c r="AE30">
        <v>8</v>
      </c>
      <c r="AF30" s="23">
        <v>0.8</v>
      </c>
      <c r="AG30">
        <v>27</v>
      </c>
      <c r="AH30">
        <v>7.125</v>
      </c>
      <c r="AI30" t="s">
        <v>260</v>
      </c>
      <c r="AJ30">
        <v>16</v>
      </c>
      <c r="AK30">
        <v>4</v>
      </c>
      <c r="AN30">
        <v>3</v>
      </c>
      <c r="AP30">
        <v>5</v>
      </c>
      <c r="AQ30" s="18">
        <v>17.2</v>
      </c>
      <c r="AR30" t="s">
        <v>145</v>
      </c>
    </row>
    <row r="31" spans="1:44" ht="16.5" customHeight="1">
      <c r="A31" t="s">
        <v>71</v>
      </c>
      <c r="B31" s="20">
        <v>4</v>
      </c>
      <c r="C31" s="20">
        <v>1</v>
      </c>
      <c r="D31" s="21">
        <v>44737</v>
      </c>
      <c r="E31" s="21">
        <v>44852</v>
      </c>
      <c r="F31" s="21">
        <v>44851</v>
      </c>
      <c r="G31">
        <v>15</v>
      </c>
      <c r="H31">
        <v>1</v>
      </c>
      <c r="K31">
        <v>1</v>
      </c>
      <c r="M31">
        <v>8</v>
      </c>
      <c r="N31">
        <v>16.100000000000001</v>
      </c>
      <c r="O31">
        <v>10</v>
      </c>
      <c r="Q31" t="s">
        <v>113</v>
      </c>
      <c r="R31" t="s">
        <v>860</v>
      </c>
      <c r="S31">
        <v>8</v>
      </c>
      <c r="T31" s="21">
        <v>44879</v>
      </c>
      <c r="U31">
        <v>10</v>
      </c>
      <c r="V31">
        <v>84</v>
      </c>
      <c r="Y31" s="22"/>
      <c r="Z31" s="23"/>
      <c r="AB31" t="s">
        <v>219</v>
      </c>
      <c r="AC31" s="20">
        <v>5</v>
      </c>
      <c r="AD31">
        <v>10</v>
      </c>
      <c r="AE31">
        <v>9</v>
      </c>
      <c r="AF31" s="23">
        <v>0.9</v>
      </c>
      <c r="AG31">
        <v>26</v>
      </c>
      <c r="AH31">
        <v>7.0777777777777784</v>
      </c>
      <c r="AI31" t="s">
        <v>150</v>
      </c>
      <c r="AJ31" s="28">
        <v>10</v>
      </c>
      <c r="AK31">
        <v>3</v>
      </c>
      <c r="AP31">
        <v>7</v>
      </c>
      <c r="AQ31" s="18">
        <v>14.9</v>
      </c>
    </row>
    <row r="32" spans="1:44" ht="16.5" customHeight="1" thickBot="1">
      <c r="A32" t="s">
        <v>863</v>
      </c>
      <c r="B32" s="20">
        <v>1</v>
      </c>
      <c r="C32" s="20">
        <v>1</v>
      </c>
      <c r="D32" s="21">
        <v>44737</v>
      </c>
      <c r="E32" s="21">
        <v>44852</v>
      </c>
      <c r="F32" s="21">
        <v>44851</v>
      </c>
      <c r="G32">
        <v>12</v>
      </c>
      <c r="M32">
        <v>8</v>
      </c>
      <c r="N32">
        <v>15.9</v>
      </c>
      <c r="O32">
        <v>11</v>
      </c>
      <c r="P32" t="s">
        <v>130</v>
      </c>
      <c r="Q32" t="s">
        <v>113</v>
      </c>
      <c r="R32" t="s">
        <v>864</v>
      </c>
      <c r="S32">
        <v>8</v>
      </c>
      <c r="T32" s="21">
        <v>44879</v>
      </c>
      <c r="U32">
        <v>11</v>
      </c>
      <c r="V32">
        <v>68.2</v>
      </c>
      <c r="Y32" s="22"/>
      <c r="Z32" s="23"/>
      <c r="AB32" t="s">
        <v>244</v>
      </c>
      <c r="AC32" s="20">
        <v>4</v>
      </c>
      <c r="AD32">
        <v>11</v>
      </c>
      <c r="AE32">
        <v>11</v>
      </c>
      <c r="AF32" s="23">
        <v>1</v>
      </c>
      <c r="AG32">
        <v>27</v>
      </c>
      <c r="AH32">
        <v>6.9727272727272727</v>
      </c>
    </row>
    <row r="33" spans="1:43" ht="16.5" customHeight="1">
      <c r="A33" t="s">
        <v>114</v>
      </c>
      <c r="B33" s="20">
        <v>4</v>
      </c>
      <c r="C33" s="20">
        <v>1</v>
      </c>
      <c r="D33" s="21">
        <v>44737</v>
      </c>
      <c r="E33" s="21">
        <v>44852</v>
      </c>
      <c r="F33" s="21">
        <v>44851</v>
      </c>
      <c r="G33">
        <v>11</v>
      </c>
      <c r="H33">
        <v>1</v>
      </c>
      <c r="M33">
        <v>7</v>
      </c>
      <c r="N33">
        <v>16.899999999999999</v>
      </c>
      <c r="O33">
        <v>10</v>
      </c>
      <c r="P33" t="s">
        <v>258</v>
      </c>
      <c r="Q33" t="s">
        <v>85</v>
      </c>
      <c r="R33" t="s">
        <v>858</v>
      </c>
      <c r="S33">
        <v>7</v>
      </c>
      <c r="T33" s="21">
        <v>44879</v>
      </c>
      <c r="U33">
        <v>10</v>
      </c>
      <c r="V33">
        <v>80.8</v>
      </c>
      <c r="Y33" s="22"/>
      <c r="Z33" s="23"/>
      <c r="AB33" t="s">
        <v>855</v>
      </c>
      <c r="AC33" s="20">
        <v>1</v>
      </c>
      <c r="AD33">
        <v>11</v>
      </c>
      <c r="AE33">
        <v>11</v>
      </c>
      <c r="AF33" s="23">
        <v>1</v>
      </c>
      <c r="AG33">
        <v>28</v>
      </c>
      <c r="AH33">
        <v>6.8727272727272721</v>
      </c>
      <c r="AI33" t="s">
        <v>458</v>
      </c>
      <c r="AK33" s="31"/>
      <c r="AL33" s="10" t="s">
        <v>147</v>
      </c>
      <c r="AM33" s="10"/>
      <c r="AO33" s="77" t="s">
        <v>148</v>
      </c>
      <c r="AP33" s="78"/>
      <c r="AQ33" s="79"/>
    </row>
    <row r="34" spans="1:43" ht="16.5" customHeight="1">
      <c r="A34" t="s">
        <v>861</v>
      </c>
      <c r="B34" s="20">
        <v>1</v>
      </c>
      <c r="C34" s="20">
        <v>1</v>
      </c>
      <c r="D34" s="21">
        <v>44737</v>
      </c>
      <c r="E34" s="21">
        <v>44852</v>
      </c>
      <c r="F34" s="21">
        <v>44851</v>
      </c>
      <c r="G34">
        <v>11</v>
      </c>
      <c r="H34">
        <v>1</v>
      </c>
      <c r="L34">
        <v>1</v>
      </c>
      <c r="M34">
        <v>5</v>
      </c>
      <c r="N34">
        <v>15.6</v>
      </c>
      <c r="O34">
        <v>11</v>
      </c>
      <c r="P34" t="s">
        <v>128</v>
      </c>
      <c r="Q34" t="s">
        <v>113</v>
      </c>
      <c r="R34" t="s">
        <v>862</v>
      </c>
      <c r="S34">
        <v>5</v>
      </c>
      <c r="T34" s="21">
        <v>44879</v>
      </c>
      <c r="U34">
        <v>11</v>
      </c>
      <c r="V34">
        <v>83.9</v>
      </c>
      <c r="Y34" s="22"/>
      <c r="Z34" s="23"/>
      <c r="AB34" t="s">
        <v>842</v>
      </c>
      <c r="AC34" s="20">
        <v>4</v>
      </c>
      <c r="AD34">
        <v>10</v>
      </c>
      <c r="AE34">
        <v>9</v>
      </c>
      <c r="AF34" s="23">
        <v>0.9</v>
      </c>
      <c r="AG34">
        <v>30</v>
      </c>
      <c r="AH34">
        <v>6.8111111111111109</v>
      </c>
      <c r="AI34" t="s">
        <v>459</v>
      </c>
      <c r="AK34" s="32" t="s">
        <v>139</v>
      </c>
      <c r="AL34" s="10" t="s">
        <v>149</v>
      </c>
      <c r="AM34" s="10"/>
      <c r="AO34" s="71" t="s">
        <v>264</v>
      </c>
      <c r="AP34" s="72"/>
      <c r="AQ34" s="73"/>
    </row>
    <row r="35" spans="1:43" ht="16.5" customHeight="1">
      <c r="A35" t="s">
        <v>124</v>
      </c>
      <c r="B35" s="20">
        <v>2</v>
      </c>
      <c r="C35" s="20">
        <v>1</v>
      </c>
      <c r="D35" s="21">
        <v>44737</v>
      </c>
      <c r="E35" s="21">
        <v>44852</v>
      </c>
      <c r="F35" s="21">
        <v>44852</v>
      </c>
      <c r="G35">
        <v>14</v>
      </c>
      <c r="K35">
        <v>1</v>
      </c>
      <c r="M35">
        <v>7</v>
      </c>
      <c r="N35">
        <v>19.899999999999999</v>
      </c>
      <c r="O35">
        <v>10</v>
      </c>
      <c r="P35" t="s">
        <v>130</v>
      </c>
      <c r="Q35" t="s">
        <v>85</v>
      </c>
      <c r="R35" t="s">
        <v>859</v>
      </c>
      <c r="S35">
        <v>7</v>
      </c>
      <c r="T35" s="21">
        <v>44879</v>
      </c>
      <c r="U35">
        <v>10</v>
      </c>
      <c r="V35">
        <v>72.900000000000006</v>
      </c>
      <c r="Y35" s="22"/>
      <c r="Z35" s="23"/>
      <c r="AB35" t="s">
        <v>234</v>
      </c>
      <c r="AC35" s="20">
        <v>5</v>
      </c>
      <c r="AD35">
        <v>9</v>
      </c>
      <c r="AE35">
        <v>8</v>
      </c>
      <c r="AF35" s="23">
        <v>0.88888888888888884</v>
      </c>
      <c r="AG35">
        <v>27</v>
      </c>
      <c r="AH35">
        <v>6.625</v>
      </c>
      <c r="AI35" t="s">
        <v>356</v>
      </c>
      <c r="AK35" s="32" t="s">
        <v>150</v>
      </c>
      <c r="AL35" s="10" t="s">
        <v>151</v>
      </c>
      <c r="AM35" s="10"/>
      <c r="AO35" s="71" t="s">
        <v>887</v>
      </c>
      <c r="AP35" s="72"/>
      <c r="AQ35" s="73"/>
    </row>
    <row r="36" spans="1:43" ht="16.5" customHeight="1">
      <c r="A36" t="s">
        <v>238</v>
      </c>
      <c r="B36" s="20">
        <v>3</v>
      </c>
      <c r="C36" s="20">
        <v>1</v>
      </c>
      <c r="D36" s="21">
        <v>44737</v>
      </c>
      <c r="E36" s="21">
        <v>44852</v>
      </c>
      <c r="F36" s="21">
        <v>44851</v>
      </c>
      <c r="G36">
        <v>11</v>
      </c>
      <c r="H36">
        <v>9</v>
      </c>
      <c r="J36">
        <v>1</v>
      </c>
      <c r="K36">
        <v>1</v>
      </c>
      <c r="L36">
        <v>1</v>
      </c>
      <c r="M36">
        <v>7</v>
      </c>
      <c r="N36">
        <v>11.6</v>
      </c>
      <c r="O36">
        <v>10</v>
      </c>
      <c r="P36" t="s">
        <v>130</v>
      </c>
      <c r="Q36" t="s">
        <v>563</v>
      </c>
      <c r="R36" t="s">
        <v>866</v>
      </c>
      <c r="S36">
        <v>7</v>
      </c>
      <c r="T36" s="21">
        <v>44879</v>
      </c>
      <c r="U36">
        <v>5</v>
      </c>
      <c r="V36">
        <v>31.7</v>
      </c>
      <c r="Y36" s="22"/>
      <c r="Z36" s="23"/>
      <c r="AB36" t="s">
        <v>226</v>
      </c>
      <c r="AC36" s="20">
        <v>6</v>
      </c>
      <c r="AD36">
        <v>11</v>
      </c>
      <c r="AE36">
        <v>9</v>
      </c>
      <c r="AF36" s="23">
        <v>0.81818181818181823</v>
      </c>
      <c r="AG36">
        <v>28</v>
      </c>
      <c r="AH36">
        <v>6.4888888888888889</v>
      </c>
      <c r="AI36" t="s">
        <v>356</v>
      </c>
      <c r="AK36" s="31" t="s">
        <v>12</v>
      </c>
      <c r="AL36" s="33" t="s">
        <v>152</v>
      </c>
      <c r="AM36" s="34"/>
      <c r="AO36" s="71" t="s">
        <v>267</v>
      </c>
      <c r="AP36" s="72"/>
      <c r="AQ36" s="73"/>
    </row>
    <row r="37" spans="1:43" ht="16.5" customHeight="1">
      <c r="A37" t="s">
        <v>869</v>
      </c>
      <c r="B37" s="20">
        <v>1</v>
      </c>
      <c r="C37" s="20">
        <v>1</v>
      </c>
      <c r="D37" s="21">
        <v>44737</v>
      </c>
      <c r="E37" s="21">
        <v>44852</v>
      </c>
      <c r="F37" s="21">
        <v>44852</v>
      </c>
      <c r="G37">
        <v>17</v>
      </c>
      <c r="H37">
        <v>2</v>
      </c>
      <c r="I37">
        <v>2</v>
      </c>
      <c r="K37">
        <v>2</v>
      </c>
      <c r="M37">
        <v>6</v>
      </c>
      <c r="N37">
        <v>19.5</v>
      </c>
      <c r="O37">
        <v>11</v>
      </c>
      <c r="P37" t="s">
        <v>129</v>
      </c>
      <c r="Q37" t="s">
        <v>563</v>
      </c>
      <c r="R37" t="s">
        <v>870</v>
      </c>
      <c r="S37">
        <v>6</v>
      </c>
      <c r="T37" s="21">
        <v>44879</v>
      </c>
      <c r="U37">
        <v>8</v>
      </c>
      <c r="V37">
        <v>51.8</v>
      </c>
      <c r="Y37" s="22"/>
      <c r="Z37" s="23"/>
      <c r="AB37" t="s">
        <v>869</v>
      </c>
      <c r="AC37" s="20">
        <v>1</v>
      </c>
      <c r="AD37">
        <v>11</v>
      </c>
      <c r="AE37">
        <v>8</v>
      </c>
      <c r="AF37" s="23">
        <v>0.72727272727272729</v>
      </c>
      <c r="AG37">
        <v>27</v>
      </c>
      <c r="AH37">
        <v>6.4749999999999996</v>
      </c>
      <c r="AI37" t="s">
        <v>356</v>
      </c>
      <c r="AK37" s="31" t="s">
        <v>13</v>
      </c>
      <c r="AL37" s="33" t="s">
        <v>153</v>
      </c>
      <c r="AM37" s="35"/>
      <c r="AO37" s="71" t="s">
        <v>268</v>
      </c>
      <c r="AP37" s="72"/>
      <c r="AQ37" s="73"/>
    </row>
    <row r="38" spans="1:43" ht="16.5" customHeight="1">
      <c r="A38" t="s">
        <v>117</v>
      </c>
      <c r="B38" s="20">
        <v>4</v>
      </c>
      <c r="C38" s="20">
        <v>1</v>
      </c>
      <c r="D38" s="21">
        <v>44737</v>
      </c>
      <c r="E38" s="21">
        <v>44852</v>
      </c>
      <c r="F38" s="21">
        <v>44852</v>
      </c>
      <c r="G38">
        <v>12</v>
      </c>
      <c r="I38">
        <v>1</v>
      </c>
      <c r="J38">
        <v>1</v>
      </c>
      <c r="K38">
        <v>1</v>
      </c>
      <c r="M38">
        <v>5</v>
      </c>
      <c r="N38">
        <v>18.7</v>
      </c>
      <c r="O38">
        <v>11</v>
      </c>
      <c r="P38" t="s">
        <v>128</v>
      </c>
      <c r="Q38" t="s">
        <v>563</v>
      </c>
      <c r="R38" t="s">
        <v>865</v>
      </c>
      <c r="S38">
        <v>5</v>
      </c>
      <c r="T38" s="21">
        <v>44879</v>
      </c>
      <c r="U38">
        <v>10</v>
      </c>
      <c r="V38">
        <v>82.2</v>
      </c>
      <c r="Y38" s="22"/>
      <c r="Z38" s="23"/>
      <c r="AB38" t="s">
        <v>97</v>
      </c>
      <c r="AC38" s="20">
        <v>3</v>
      </c>
      <c r="AD38">
        <v>10</v>
      </c>
      <c r="AE38">
        <v>7</v>
      </c>
      <c r="AF38" s="23">
        <v>0.7</v>
      </c>
      <c r="AG38">
        <v>27</v>
      </c>
      <c r="AH38">
        <v>6.3999999999999995</v>
      </c>
      <c r="AI38" t="s">
        <v>150</v>
      </c>
      <c r="AK38" s="31" t="s">
        <v>14</v>
      </c>
      <c r="AL38" s="33" t="s">
        <v>153</v>
      </c>
      <c r="AM38" s="35"/>
      <c r="AO38" s="71" t="s">
        <v>269</v>
      </c>
      <c r="AP38" s="72"/>
      <c r="AQ38" s="73"/>
    </row>
    <row r="39" spans="1:43" ht="16.5" customHeight="1">
      <c r="A39" t="s">
        <v>867</v>
      </c>
      <c r="B39" s="20">
        <v>1</v>
      </c>
      <c r="C39" s="20">
        <v>1</v>
      </c>
      <c r="D39" s="21">
        <v>44737</v>
      </c>
      <c r="E39" s="21">
        <v>44852</v>
      </c>
      <c r="F39" s="21">
        <v>44852</v>
      </c>
      <c r="G39">
        <v>11</v>
      </c>
      <c r="H39">
        <v>4</v>
      </c>
      <c r="K39">
        <v>1</v>
      </c>
      <c r="M39">
        <v>6</v>
      </c>
      <c r="N39">
        <v>13.4</v>
      </c>
      <c r="O39">
        <v>11</v>
      </c>
      <c r="Q39" t="s">
        <v>563</v>
      </c>
      <c r="R39" t="s">
        <v>868</v>
      </c>
      <c r="S39">
        <v>6</v>
      </c>
      <c r="T39" s="21">
        <v>44879</v>
      </c>
      <c r="U39">
        <v>11</v>
      </c>
      <c r="V39">
        <v>87.1</v>
      </c>
      <c r="Y39" s="22"/>
      <c r="Z39" s="23"/>
      <c r="AB39" t="s">
        <v>119</v>
      </c>
      <c r="AC39" s="20">
        <v>3</v>
      </c>
      <c r="AD39">
        <v>10</v>
      </c>
      <c r="AE39">
        <v>9</v>
      </c>
      <c r="AF39" s="23">
        <v>0.9</v>
      </c>
      <c r="AG39">
        <v>26</v>
      </c>
      <c r="AH39">
        <v>6.3888888888888893</v>
      </c>
      <c r="AI39" t="s">
        <v>356</v>
      </c>
      <c r="AK39" s="36" t="s">
        <v>17</v>
      </c>
      <c r="AL39" s="37" t="s">
        <v>154</v>
      </c>
      <c r="AM39" s="38"/>
      <c r="AO39" s="71" t="s">
        <v>261</v>
      </c>
      <c r="AP39" s="72"/>
      <c r="AQ39" s="73"/>
    </row>
    <row r="40" spans="1:43" ht="16.5" customHeight="1">
      <c r="A40" t="s">
        <v>232</v>
      </c>
      <c r="B40" s="20">
        <v>3</v>
      </c>
      <c r="C40" s="20">
        <v>1</v>
      </c>
      <c r="D40" s="21">
        <v>44737</v>
      </c>
      <c r="E40" s="21">
        <v>44852</v>
      </c>
      <c r="F40" s="21">
        <v>44852</v>
      </c>
      <c r="G40">
        <v>16</v>
      </c>
      <c r="H40">
        <v>4</v>
      </c>
      <c r="K40">
        <v>3</v>
      </c>
      <c r="M40">
        <v>5</v>
      </c>
      <c r="N40">
        <v>17.2</v>
      </c>
      <c r="O40">
        <v>10</v>
      </c>
      <c r="P40" t="s">
        <v>258</v>
      </c>
      <c r="Q40" t="s">
        <v>113</v>
      </c>
      <c r="R40" t="s">
        <v>1248</v>
      </c>
      <c r="S40">
        <v>5</v>
      </c>
      <c r="T40" s="21">
        <v>44879</v>
      </c>
      <c r="U40">
        <v>8</v>
      </c>
      <c r="V40">
        <v>57</v>
      </c>
      <c r="Y40" s="22"/>
      <c r="Z40" s="23"/>
      <c r="AB40" t="s">
        <v>238</v>
      </c>
      <c r="AC40" s="20">
        <v>3</v>
      </c>
      <c r="AD40">
        <v>10</v>
      </c>
      <c r="AE40">
        <v>5</v>
      </c>
      <c r="AF40" s="23">
        <v>0.5</v>
      </c>
      <c r="AG40">
        <v>28</v>
      </c>
      <c r="AH40">
        <v>6.34</v>
      </c>
      <c r="AI40" t="s">
        <v>459</v>
      </c>
      <c r="AK40" s="31" t="s">
        <v>7</v>
      </c>
      <c r="AL40" s="39" t="s">
        <v>155</v>
      </c>
      <c r="AM40" s="35"/>
      <c r="AO40" s="71" t="s">
        <v>888</v>
      </c>
      <c r="AP40" s="72"/>
      <c r="AQ40" s="73"/>
    </row>
    <row r="41" spans="1:43" ht="16.5" customHeight="1">
      <c r="A41" t="s">
        <v>97</v>
      </c>
      <c r="B41" s="20">
        <v>3</v>
      </c>
      <c r="C41" s="20">
        <v>1</v>
      </c>
      <c r="D41" s="21">
        <v>44737</v>
      </c>
      <c r="E41" s="21">
        <v>44852</v>
      </c>
      <c r="F41" s="21">
        <v>44852</v>
      </c>
      <c r="G41">
        <v>22</v>
      </c>
      <c r="H41">
        <v>2</v>
      </c>
      <c r="I41">
        <v>1</v>
      </c>
      <c r="K41">
        <v>2</v>
      </c>
      <c r="M41">
        <v>9</v>
      </c>
      <c r="N41">
        <v>24.5</v>
      </c>
      <c r="O41">
        <v>10</v>
      </c>
      <c r="P41" t="s">
        <v>194</v>
      </c>
      <c r="Q41" t="s">
        <v>563</v>
      </c>
      <c r="R41" t="s">
        <v>1249</v>
      </c>
      <c r="S41">
        <v>9</v>
      </c>
      <c r="T41" s="21">
        <v>44879</v>
      </c>
      <c r="U41">
        <v>7</v>
      </c>
      <c r="V41">
        <v>44.8</v>
      </c>
      <c r="Y41" s="22"/>
      <c r="Z41" s="23"/>
      <c r="AB41" t="s">
        <v>863</v>
      </c>
      <c r="AC41" s="20">
        <v>1</v>
      </c>
      <c r="AD41">
        <v>11</v>
      </c>
      <c r="AE41">
        <v>11</v>
      </c>
      <c r="AF41" s="23">
        <v>1</v>
      </c>
      <c r="AG41">
        <v>28</v>
      </c>
      <c r="AH41">
        <v>6.2</v>
      </c>
      <c r="AI41" t="s">
        <v>459</v>
      </c>
      <c r="AO41" s="71" t="s">
        <v>889</v>
      </c>
      <c r="AP41" s="72"/>
      <c r="AQ41" s="73"/>
    </row>
    <row r="42" spans="1:43" ht="16.5" customHeight="1" thickBot="1">
      <c r="A42" t="s">
        <v>119</v>
      </c>
      <c r="B42" s="20">
        <v>3</v>
      </c>
      <c r="C42" s="20">
        <v>1</v>
      </c>
      <c r="D42" s="21">
        <v>44738</v>
      </c>
      <c r="E42" s="21">
        <v>44853</v>
      </c>
      <c r="F42" s="21">
        <v>44853</v>
      </c>
      <c r="G42">
        <v>18</v>
      </c>
      <c r="I42">
        <v>2</v>
      </c>
      <c r="K42">
        <v>5</v>
      </c>
      <c r="M42">
        <v>9</v>
      </c>
      <c r="N42">
        <v>17.399999999999999</v>
      </c>
      <c r="O42">
        <v>10</v>
      </c>
      <c r="P42" t="s">
        <v>129</v>
      </c>
      <c r="Q42" t="s">
        <v>181</v>
      </c>
      <c r="R42" t="s">
        <v>1250</v>
      </c>
      <c r="S42">
        <v>9</v>
      </c>
      <c r="T42" s="21">
        <v>44879</v>
      </c>
      <c r="U42">
        <v>9</v>
      </c>
      <c r="V42">
        <v>57.5</v>
      </c>
      <c r="Y42" s="22"/>
      <c r="Z42" s="23"/>
      <c r="AB42" t="s">
        <v>873</v>
      </c>
      <c r="AC42" s="20">
        <v>1</v>
      </c>
      <c r="AD42">
        <v>11</v>
      </c>
      <c r="AE42">
        <v>9</v>
      </c>
      <c r="AF42" s="23">
        <v>0.81818181818181823</v>
      </c>
      <c r="AG42">
        <v>28</v>
      </c>
      <c r="AH42">
        <v>5.6222222222222227</v>
      </c>
      <c r="AI42" t="s">
        <v>459</v>
      </c>
      <c r="AO42" s="80" t="s">
        <v>890</v>
      </c>
      <c r="AP42" s="81"/>
      <c r="AQ42" s="82"/>
    </row>
    <row r="43" spans="1:43" ht="16.5" customHeight="1">
      <c r="A43" s="14" t="s">
        <v>36</v>
      </c>
      <c r="B43" s="15">
        <v>39</v>
      </c>
      <c r="C43" s="16" t="s">
        <v>37</v>
      </c>
      <c r="D43" s="14" t="s">
        <v>38</v>
      </c>
      <c r="E43" s="15">
        <f>SUM(G43:J43)</f>
        <v>616</v>
      </c>
      <c r="F43" s="15"/>
      <c r="G43" s="15">
        <f>SUM(G4:G42)</f>
        <v>495</v>
      </c>
      <c r="H43" s="15">
        <f>SUM(H4:H42)</f>
        <v>92</v>
      </c>
      <c r="I43" s="15">
        <f>SUM(I4:I42)</f>
        <v>25</v>
      </c>
      <c r="J43" s="15">
        <v>4</v>
      </c>
      <c r="K43" s="15">
        <f>SUM(K4:K42)</f>
        <v>49</v>
      </c>
      <c r="L43" s="15">
        <f>SUM(L4:L42)</f>
        <v>7</v>
      </c>
      <c r="M43" s="15">
        <f>SUM(M4:M42)</f>
        <v>230</v>
      </c>
      <c r="N43" s="15">
        <f>SUM(N4:N42)</f>
        <v>616.40000000000009</v>
      </c>
      <c r="O43" s="15">
        <f>SUM(O4:O42)</f>
        <v>401</v>
      </c>
      <c r="P43" s="15"/>
      <c r="Q43" s="15"/>
      <c r="R43" s="15"/>
      <c r="S43" s="15">
        <f>SUM(S4:S42)</f>
        <v>232</v>
      </c>
      <c r="T43" s="24" t="s">
        <v>829</v>
      </c>
      <c r="U43">
        <v>9</v>
      </c>
      <c r="V43">
        <v>73</v>
      </c>
    </row>
    <row r="44" spans="1:43" ht="16.5" customHeight="1">
      <c r="A44" s="17" t="s">
        <v>40</v>
      </c>
      <c r="B44" s="18">
        <f>(SUM(B4:B42))/B43</f>
        <v>3.7435897435897436</v>
      </c>
      <c r="D44" s="17"/>
      <c r="E44" s="17"/>
      <c r="F44" s="17"/>
      <c r="M44" s="17" t="s">
        <v>41</v>
      </c>
      <c r="N44">
        <f>G43-K43-L43</f>
        <v>439</v>
      </c>
      <c r="T44" s="14" t="s">
        <v>39</v>
      </c>
      <c r="U44" s="15">
        <f>SUM(U4:U43)</f>
        <v>379</v>
      </c>
      <c r="V44" s="15">
        <f>SUM(V4:V43)</f>
        <v>2895.2999999999997</v>
      </c>
      <c r="W44" s="15"/>
    </row>
    <row r="45" spans="1:43" ht="16.5" customHeight="1">
      <c r="B45" s="20"/>
      <c r="C45" s="20"/>
      <c r="D45" s="17"/>
      <c r="E45" s="17"/>
      <c r="F45" s="17"/>
      <c r="M45" s="17" t="s">
        <v>42</v>
      </c>
      <c r="N45" s="19">
        <f>N43/N44</f>
        <v>1.4041002277904331</v>
      </c>
      <c r="T45" s="17"/>
      <c r="U45" s="17" t="s">
        <v>29</v>
      </c>
      <c r="V45" s="19">
        <f>V44/U44</f>
        <v>7.6393139841688651</v>
      </c>
    </row>
    <row r="46" spans="1:43" ht="16.5" customHeight="1"/>
    <row r="47" spans="1:43" ht="16.5" customHeight="1"/>
    <row r="48" spans="1:43" ht="16.5" customHeight="1"/>
    <row r="49" spans="5:20" ht="16.5" customHeight="1">
      <c r="E49" s="13"/>
      <c r="F49" s="13"/>
      <c r="T49" s="13"/>
    </row>
    <row r="50" spans="5:20" ht="16.5" customHeight="1">
      <c r="E50" s="13"/>
      <c r="F50" s="13"/>
      <c r="T50" s="13"/>
    </row>
    <row r="51" spans="5:20" ht="16.5" customHeight="1">
      <c r="E51" s="13"/>
      <c r="F51" s="13"/>
      <c r="T51" s="13"/>
    </row>
    <row r="52" spans="5:20" ht="16.5" customHeight="1">
      <c r="E52" s="13"/>
      <c r="F52" s="13"/>
      <c r="T52" s="13"/>
    </row>
    <row r="53" spans="5:20" ht="16.5" customHeight="1">
      <c r="E53" s="13"/>
      <c r="F53" s="13"/>
      <c r="T53" s="13"/>
    </row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27:AT34">
    <sortCondition ref="AT26:AT34"/>
  </sortState>
  <mergeCells count="18">
    <mergeCell ref="A1:W1"/>
    <mergeCell ref="AB1:AR1"/>
    <mergeCell ref="A2:D2"/>
    <mergeCell ref="E2:P2"/>
    <mergeCell ref="Q2:S2"/>
    <mergeCell ref="T2:W2"/>
    <mergeCell ref="AB2:AI2"/>
    <mergeCell ref="AJ2:AR2"/>
    <mergeCell ref="AO33:AQ33"/>
    <mergeCell ref="AO34:AQ34"/>
    <mergeCell ref="AO35:AQ35"/>
    <mergeCell ref="AO36:AQ36"/>
    <mergeCell ref="AO37:AQ37"/>
    <mergeCell ref="AO38:AQ38"/>
    <mergeCell ref="AO39:AQ39"/>
    <mergeCell ref="AO40:AQ40"/>
    <mergeCell ref="AO41:AQ41"/>
    <mergeCell ref="AO42:AQ42"/>
  </mergeCells>
  <phoneticPr fontId="3" type="noConversion"/>
  <printOptions horizontalCentered="1"/>
  <pageMargins left="0" right="0" top="0" bottom="0" header="0" footer="0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E985-7E50-4A40-A38B-3A53044AC909}">
  <sheetPr>
    <pageSetUpPr fitToPage="1"/>
  </sheetPr>
  <dimension ref="A1:AR1000"/>
  <sheetViews>
    <sheetView zoomScaleNormal="100" workbookViewId="0">
      <selection activeCell="G45" sqref="G45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783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784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76</v>
      </c>
      <c r="B4" s="20">
        <v>4</v>
      </c>
      <c r="C4" s="20">
        <v>1</v>
      </c>
      <c r="D4" s="21">
        <v>44714</v>
      </c>
      <c r="E4" s="21">
        <v>44829</v>
      </c>
      <c r="F4" s="21">
        <v>44827</v>
      </c>
      <c r="G4">
        <v>20</v>
      </c>
      <c r="K4">
        <v>2</v>
      </c>
      <c r="M4">
        <v>7</v>
      </c>
      <c r="N4">
        <v>23.1</v>
      </c>
      <c r="O4">
        <v>10</v>
      </c>
      <c r="Q4" t="s">
        <v>44</v>
      </c>
      <c r="R4" t="s">
        <v>803</v>
      </c>
      <c r="S4">
        <v>7</v>
      </c>
      <c r="T4" s="21">
        <v>44858</v>
      </c>
      <c r="U4">
        <v>10</v>
      </c>
      <c r="V4">
        <v>96.2</v>
      </c>
      <c r="Y4" s="22"/>
      <c r="Z4" s="23"/>
      <c r="AB4" t="s">
        <v>87</v>
      </c>
      <c r="AC4" s="20">
        <v>4</v>
      </c>
      <c r="AD4">
        <v>10</v>
      </c>
      <c r="AE4" s="28">
        <v>7</v>
      </c>
      <c r="AF4" s="43">
        <v>0.7</v>
      </c>
      <c r="AG4">
        <v>27</v>
      </c>
      <c r="AH4">
        <v>9.9285714285714288</v>
      </c>
      <c r="AJ4">
        <v>15</v>
      </c>
      <c r="AK4">
        <v>2</v>
      </c>
      <c r="AP4">
        <v>4</v>
      </c>
      <c r="AQ4">
        <v>19.600000000000001</v>
      </c>
      <c r="AR4" t="s">
        <v>145</v>
      </c>
    </row>
    <row r="5" spans="1:44" ht="16.5" customHeight="1">
      <c r="A5" t="s">
        <v>89</v>
      </c>
      <c r="B5" s="20">
        <v>4</v>
      </c>
      <c r="C5" s="20">
        <v>1</v>
      </c>
      <c r="D5" s="21">
        <v>44713</v>
      </c>
      <c r="E5" s="21">
        <v>44828</v>
      </c>
      <c r="F5" s="21">
        <v>44829</v>
      </c>
      <c r="G5">
        <v>17</v>
      </c>
      <c r="H5">
        <v>4</v>
      </c>
      <c r="I5">
        <v>2</v>
      </c>
      <c r="K5">
        <v>3</v>
      </c>
      <c r="M5">
        <v>8</v>
      </c>
      <c r="N5">
        <v>19.3</v>
      </c>
      <c r="O5">
        <v>10</v>
      </c>
      <c r="P5" t="s">
        <v>130</v>
      </c>
      <c r="Q5" t="s">
        <v>113</v>
      </c>
      <c r="R5" t="s">
        <v>799</v>
      </c>
      <c r="S5">
        <v>8</v>
      </c>
      <c r="T5" s="21">
        <v>44858</v>
      </c>
      <c r="U5">
        <v>10</v>
      </c>
      <c r="V5">
        <v>70.3</v>
      </c>
      <c r="Y5" s="22"/>
      <c r="Z5" s="23"/>
      <c r="AB5" t="s">
        <v>76</v>
      </c>
      <c r="AC5" s="20">
        <v>4</v>
      </c>
      <c r="AD5">
        <v>10</v>
      </c>
      <c r="AE5">
        <v>10</v>
      </c>
      <c r="AF5" s="23">
        <v>1</v>
      </c>
      <c r="AG5" s="28">
        <v>31</v>
      </c>
      <c r="AH5">
        <v>9.620000000000001</v>
      </c>
      <c r="AJ5">
        <v>20</v>
      </c>
      <c r="AN5">
        <v>2</v>
      </c>
      <c r="AP5">
        <v>7</v>
      </c>
      <c r="AQ5">
        <v>23.1</v>
      </c>
      <c r="AR5" t="s">
        <v>145</v>
      </c>
    </row>
    <row r="6" spans="1:44" ht="16.5" customHeight="1">
      <c r="A6" t="s">
        <v>69</v>
      </c>
      <c r="B6" s="20">
        <v>4</v>
      </c>
      <c r="C6" s="20">
        <v>1</v>
      </c>
      <c r="D6" s="21">
        <v>44714</v>
      </c>
      <c r="E6" s="21">
        <v>44829</v>
      </c>
      <c r="F6" s="21">
        <v>44829</v>
      </c>
      <c r="G6">
        <v>13</v>
      </c>
      <c r="H6">
        <v>1</v>
      </c>
      <c r="J6">
        <v>1</v>
      </c>
      <c r="K6">
        <v>1</v>
      </c>
      <c r="M6">
        <v>5</v>
      </c>
      <c r="N6">
        <v>15.1</v>
      </c>
      <c r="O6">
        <v>11</v>
      </c>
      <c r="Q6" t="s">
        <v>391</v>
      </c>
      <c r="R6" t="s">
        <v>801</v>
      </c>
      <c r="S6">
        <v>5</v>
      </c>
      <c r="T6" s="21">
        <v>44858</v>
      </c>
      <c r="U6">
        <v>10</v>
      </c>
      <c r="V6">
        <v>68.400000000000006</v>
      </c>
      <c r="Y6" s="22"/>
      <c r="Z6" s="23"/>
      <c r="AB6" t="s">
        <v>62</v>
      </c>
      <c r="AC6" s="20">
        <v>3</v>
      </c>
      <c r="AD6">
        <v>11</v>
      </c>
      <c r="AE6">
        <v>10</v>
      </c>
      <c r="AF6" s="23">
        <v>0.90909090909090906</v>
      </c>
      <c r="AG6">
        <v>30</v>
      </c>
      <c r="AH6">
        <v>9.36</v>
      </c>
      <c r="AJ6">
        <v>17</v>
      </c>
      <c r="AK6">
        <v>1</v>
      </c>
      <c r="AN6">
        <v>3</v>
      </c>
      <c r="AP6">
        <v>9</v>
      </c>
      <c r="AQ6">
        <v>24.9</v>
      </c>
      <c r="AR6" t="s">
        <v>145</v>
      </c>
    </row>
    <row r="7" spans="1:44" ht="16.5" customHeight="1">
      <c r="A7" t="s">
        <v>51</v>
      </c>
      <c r="B7" s="20">
        <v>3</v>
      </c>
      <c r="C7" s="20">
        <v>1</v>
      </c>
      <c r="D7" s="21">
        <v>44714</v>
      </c>
      <c r="E7" s="21">
        <v>44829</v>
      </c>
      <c r="F7" s="21">
        <v>44829</v>
      </c>
      <c r="G7">
        <v>15</v>
      </c>
      <c r="I7">
        <v>2</v>
      </c>
      <c r="K7">
        <v>1</v>
      </c>
      <c r="M7">
        <v>6</v>
      </c>
      <c r="N7">
        <v>22.1</v>
      </c>
      <c r="O7">
        <v>11</v>
      </c>
      <c r="P7" t="s">
        <v>128</v>
      </c>
      <c r="Q7" t="s">
        <v>391</v>
      </c>
      <c r="R7" t="s">
        <v>802</v>
      </c>
      <c r="S7">
        <v>6</v>
      </c>
      <c r="T7" s="21">
        <v>44858</v>
      </c>
      <c r="U7">
        <v>11</v>
      </c>
      <c r="V7">
        <v>86.1</v>
      </c>
      <c r="Y7" s="22"/>
      <c r="Z7" s="23"/>
      <c r="AB7" t="s">
        <v>107</v>
      </c>
      <c r="AC7" s="20">
        <v>2</v>
      </c>
      <c r="AD7">
        <v>11</v>
      </c>
      <c r="AE7">
        <v>11</v>
      </c>
      <c r="AF7" s="23">
        <v>1</v>
      </c>
      <c r="AG7">
        <v>30</v>
      </c>
      <c r="AH7">
        <v>9.3454545454545457</v>
      </c>
      <c r="AI7" t="s">
        <v>458</v>
      </c>
      <c r="AJ7" s="28">
        <v>8</v>
      </c>
      <c r="AP7">
        <v>5</v>
      </c>
      <c r="AQ7">
        <v>14.4</v>
      </c>
    </row>
    <row r="8" spans="1:44" ht="16.5" customHeight="1">
      <c r="A8" t="s">
        <v>57</v>
      </c>
      <c r="B8" s="20">
        <v>3</v>
      </c>
      <c r="C8" s="20">
        <v>1</v>
      </c>
      <c r="D8" s="21">
        <v>44715</v>
      </c>
      <c r="E8" s="21">
        <v>44830</v>
      </c>
      <c r="F8" s="21">
        <v>44830</v>
      </c>
      <c r="G8">
        <v>15</v>
      </c>
      <c r="H8">
        <v>4</v>
      </c>
      <c r="K8">
        <v>1</v>
      </c>
      <c r="M8">
        <v>8</v>
      </c>
      <c r="N8">
        <v>18.7</v>
      </c>
      <c r="O8">
        <v>11</v>
      </c>
      <c r="P8" t="s">
        <v>130</v>
      </c>
      <c r="Q8" t="s">
        <v>425</v>
      </c>
      <c r="R8" t="s">
        <v>814</v>
      </c>
      <c r="S8">
        <v>8</v>
      </c>
      <c r="T8" s="21">
        <v>44858</v>
      </c>
      <c r="U8">
        <v>9</v>
      </c>
      <c r="V8">
        <v>64.3</v>
      </c>
      <c r="Y8" s="22"/>
      <c r="Z8" s="23"/>
      <c r="AB8" t="s">
        <v>123</v>
      </c>
      <c r="AC8" s="20">
        <v>2</v>
      </c>
      <c r="AD8">
        <v>11</v>
      </c>
      <c r="AE8">
        <v>10</v>
      </c>
      <c r="AF8" s="23">
        <v>0.90909090909090906</v>
      </c>
      <c r="AG8">
        <v>29</v>
      </c>
      <c r="AH8">
        <v>8.73</v>
      </c>
      <c r="AJ8">
        <v>13</v>
      </c>
      <c r="AM8">
        <v>1</v>
      </c>
      <c r="AP8">
        <v>7</v>
      </c>
      <c r="AQ8">
        <v>21.1</v>
      </c>
      <c r="AR8" t="s">
        <v>145</v>
      </c>
    </row>
    <row r="9" spans="1:44" ht="16.5" customHeight="1">
      <c r="A9" t="s">
        <v>100</v>
      </c>
      <c r="B9" s="20">
        <v>4</v>
      </c>
      <c r="C9" s="20">
        <v>1</v>
      </c>
      <c r="D9" s="21">
        <v>44716</v>
      </c>
      <c r="E9" s="21">
        <v>44831</v>
      </c>
      <c r="F9" s="21">
        <v>44830</v>
      </c>
      <c r="G9">
        <v>11</v>
      </c>
      <c r="M9">
        <v>6</v>
      </c>
      <c r="N9">
        <v>16.899999999999999</v>
      </c>
      <c r="O9">
        <v>10</v>
      </c>
      <c r="Q9" t="s">
        <v>425</v>
      </c>
      <c r="R9" t="s">
        <v>821</v>
      </c>
      <c r="S9">
        <v>6</v>
      </c>
      <c r="T9" s="21">
        <v>44858</v>
      </c>
      <c r="U9">
        <v>10</v>
      </c>
      <c r="V9">
        <v>78.2</v>
      </c>
      <c r="Y9" s="22"/>
      <c r="Z9" s="23"/>
      <c r="AB9" t="s">
        <v>82</v>
      </c>
      <c r="AC9" s="20">
        <v>2</v>
      </c>
      <c r="AD9">
        <v>11</v>
      </c>
      <c r="AE9">
        <v>10</v>
      </c>
      <c r="AF9" s="23">
        <v>0.90909090909090906</v>
      </c>
      <c r="AG9">
        <v>30</v>
      </c>
      <c r="AH9">
        <v>8.25</v>
      </c>
      <c r="AJ9">
        <v>16</v>
      </c>
      <c r="AP9">
        <v>7</v>
      </c>
      <c r="AQ9">
        <v>23.7</v>
      </c>
      <c r="AR9" t="s">
        <v>145</v>
      </c>
    </row>
    <row r="10" spans="1:44" ht="16.5" customHeight="1">
      <c r="A10" t="s">
        <v>110</v>
      </c>
      <c r="B10" s="20">
        <v>2</v>
      </c>
      <c r="C10" s="20">
        <v>1</v>
      </c>
      <c r="D10" s="21">
        <v>44716</v>
      </c>
      <c r="E10" s="21">
        <v>44831</v>
      </c>
      <c r="F10" s="21">
        <v>44831</v>
      </c>
      <c r="G10">
        <v>12</v>
      </c>
      <c r="J10">
        <v>1</v>
      </c>
      <c r="M10">
        <v>6</v>
      </c>
      <c r="N10">
        <v>20.3</v>
      </c>
      <c r="O10">
        <v>11</v>
      </c>
      <c r="P10" t="s">
        <v>128</v>
      </c>
      <c r="Q10" t="s">
        <v>391</v>
      </c>
      <c r="R10" t="s">
        <v>820</v>
      </c>
      <c r="S10">
        <v>6</v>
      </c>
      <c r="T10" s="21">
        <v>44858</v>
      </c>
      <c r="U10">
        <v>10</v>
      </c>
      <c r="V10">
        <v>69.099999999999994</v>
      </c>
      <c r="Y10" s="22"/>
      <c r="Z10" s="23"/>
      <c r="AB10" t="s">
        <v>67</v>
      </c>
      <c r="AC10" s="20">
        <v>5</v>
      </c>
      <c r="AD10">
        <v>11</v>
      </c>
      <c r="AE10">
        <v>11</v>
      </c>
      <c r="AF10" s="23">
        <v>1</v>
      </c>
      <c r="AG10" s="28">
        <v>31</v>
      </c>
      <c r="AH10">
        <v>8.2363636363636363</v>
      </c>
      <c r="AJ10">
        <v>19</v>
      </c>
      <c r="AK10">
        <v>1</v>
      </c>
      <c r="AL10">
        <v>1</v>
      </c>
      <c r="AN10">
        <v>1</v>
      </c>
      <c r="AP10">
        <v>11</v>
      </c>
      <c r="AQ10">
        <v>25.8</v>
      </c>
      <c r="AR10" t="s">
        <v>145</v>
      </c>
    </row>
    <row r="11" spans="1:44" ht="16.5" customHeight="1">
      <c r="A11" t="s">
        <v>59</v>
      </c>
      <c r="B11" s="20">
        <v>3</v>
      </c>
      <c r="C11" s="20">
        <v>1</v>
      </c>
      <c r="D11" s="21">
        <v>44712</v>
      </c>
      <c r="E11" s="21">
        <v>44827</v>
      </c>
      <c r="F11" s="21">
        <v>44828</v>
      </c>
      <c r="G11">
        <v>22</v>
      </c>
      <c r="I11">
        <v>2</v>
      </c>
      <c r="K11">
        <v>7</v>
      </c>
      <c r="M11">
        <v>4</v>
      </c>
      <c r="N11">
        <v>19.2</v>
      </c>
      <c r="O11">
        <v>12</v>
      </c>
      <c r="P11" t="s">
        <v>130</v>
      </c>
      <c r="Q11" t="s">
        <v>181</v>
      </c>
      <c r="R11" t="s">
        <v>797</v>
      </c>
      <c r="S11">
        <v>4</v>
      </c>
      <c r="T11" s="21">
        <v>44858</v>
      </c>
      <c r="U11">
        <v>11</v>
      </c>
      <c r="V11">
        <v>88.8</v>
      </c>
      <c r="Y11" s="22"/>
      <c r="Z11" s="23"/>
      <c r="AB11" t="s">
        <v>80</v>
      </c>
      <c r="AC11" s="20">
        <v>2</v>
      </c>
      <c r="AD11">
        <v>11</v>
      </c>
      <c r="AE11">
        <v>10</v>
      </c>
      <c r="AF11" s="23">
        <v>0.90909090909090906</v>
      </c>
      <c r="AG11">
        <v>29</v>
      </c>
      <c r="AH11">
        <v>8.16</v>
      </c>
      <c r="AJ11">
        <v>15</v>
      </c>
      <c r="AK11">
        <v>2</v>
      </c>
      <c r="AO11" t="s">
        <v>877</v>
      </c>
      <c r="AP11">
        <v>6</v>
      </c>
      <c r="AQ11">
        <v>18.3</v>
      </c>
      <c r="AR11" t="s">
        <v>145</v>
      </c>
    </row>
    <row r="12" spans="1:44" ht="16.5" customHeight="1">
      <c r="A12" t="s">
        <v>792</v>
      </c>
      <c r="B12" s="20">
        <v>1</v>
      </c>
      <c r="C12" s="20">
        <v>1</v>
      </c>
      <c r="D12" s="21">
        <v>44717</v>
      </c>
      <c r="E12" s="21">
        <v>44832</v>
      </c>
      <c r="F12" s="21">
        <v>44828</v>
      </c>
      <c r="G12">
        <v>6</v>
      </c>
      <c r="H12">
        <v>2</v>
      </c>
      <c r="K12">
        <v>2</v>
      </c>
      <c r="M12">
        <v>2</v>
      </c>
      <c r="N12">
        <v>5.0999999999999996</v>
      </c>
      <c r="O12">
        <v>11</v>
      </c>
      <c r="Q12" t="s">
        <v>181</v>
      </c>
      <c r="R12" t="s">
        <v>825</v>
      </c>
      <c r="S12">
        <v>2</v>
      </c>
      <c r="T12" s="21">
        <v>44858</v>
      </c>
      <c r="U12">
        <v>11</v>
      </c>
      <c r="V12">
        <v>83.1</v>
      </c>
      <c r="Y12" s="22"/>
      <c r="Z12" s="23"/>
      <c r="AB12" t="s">
        <v>84</v>
      </c>
      <c r="AC12" s="20">
        <v>5</v>
      </c>
      <c r="AD12">
        <v>10</v>
      </c>
      <c r="AE12">
        <v>10</v>
      </c>
      <c r="AF12" s="23">
        <v>1</v>
      </c>
      <c r="AG12">
        <v>28</v>
      </c>
      <c r="AH12">
        <v>8.16</v>
      </c>
      <c r="AJ12">
        <v>18</v>
      </c>
      <c r="AK12">
        <v>2</v>
      </c>
      <c r="AM12">
        <v>1</v>
      </c>
      <c r="AN12">
        <v>3</v>
      </c>
      <c r="AP12">
        <v>6</v>
      </c>
      <c r="AQ12">
        <v>19.7</v>
      </c>
      <c r="AR12" t="s">
        <v>146</v>
      </c>
    </row>
    <row r="13" spans="1:44" ht="16.5" customHeight="1">
      <c r="A13" t="s">
        <v>82</v>
      </c>
      <c r="B13" s="20">
        <v>2</v>
      </c>
      <c r="C13" s="20">
        <v>1</v>
      </c>
      <c r="D13" s="21">
        <v>44712</v>
      </c>
      <c r="E13" s="21">
        <v>44827</v>
      </c>
      <c r="F13" s="21">
        <v>44828</v>
      </c>
      <c r="G13">
        <v>16</v>
      </c>
      <c r="M13">
        <v>7</v>
      </c>
      <c r="N13">
        <v>23.7</v>
      </c>
      <c r="O13">
        <v>11</v>
      </c>
      <c r="Q13" t="s">
        <v>181</v>
      </c>
      <c r="R13" t="s">
        <v>798</v>
      </c>
      <c r="S13">
        <v>7</v>
      </c>
      <c r="T13" s="21">
        <v>44858</v>
      </c>
      <c r="U13">
        <v>10</v>
      </c>
      <c r="V13">
        <v>82.5</v>
      </c>
      <c r="Y13" s="22"/>
      <c r="Z13" s="23"/>
      <c r="AB13" t="s">
        <v>95</v>
      </c>
      <c r="AC13" s="20">
        <v>2</v>
      </c>
      <c r="AD13">
        <v>10</v>
      </c>
      <c r="AE13">
        <v>10</v>
      </c>
      <c r="AF13" s="23">
        <v>1</v>
      </c>
      <c r="AG13">
        <v>29</v>
      </c>
      <c r="AH13">
        <v>8.120000000000001</v>
      </c>
      <c r="AJ13">
        <v>16</v>
      </c>
      <c r="AK13">
        <v>3</v>
      </c>
      <c r="AL13">
        <v>1</v>
      </c>
      <c r="AN13">
        <v>4</v>
      </c>
      <c r="AP13">
        <v>6</v>
      </c>
      <c r="AQ13">
        <v>16.899999999999999</v>
      </c>
      <c r="AR13" t="s">
        <v>145</v>
      </c>
    </row>
    <row r="14" spans="1:44" ht="16.5" customHeight="1">
      <c r="A14" t="s">
        <v>112</v>
      </c>
      <c r="B14" s="20">
        <v>6</v>
      </c>
      <c r="C14" s="20">
        <v>1</v>
      </c>
      <c r="D14" s="21">
        <v>44711</v>
      </c>
      <c r="E14" s="21">
        <v>44826</v>
      </c>
      <c r="F14" s="21">
        <v>44827</v>
      </c>
      <c r="G14">
        <v>13</v>
      </c>
      <c r="H14">
        <v>6</v>
      </c>
      <c r="K14">
        <v>3</v>
      </c>
      <c r="M14">
        <v>3</v>
      </c>
      <c r="N14">
        <v>13.2</v>
      </c>
      <c r="O14">
        <v>10</v>
      </c>
      <c r="P14" t="s">
        <v>130</v>
      </c>
      <c r="Q14" t="s">
        <v>85</v>
      </c>
      <c r="R14" t="s">
        <v>794</v>
      </c>
      <c r="S14">
        <v>3</v>
      </c>
      <c r="T14" s="21">
        <v>44858</v>
      </c>
      <c r="U14">
        <v>9</v>
      </c>
      <c r="V14">
        <v>62.5</v>
      </c>
      <c r="Y14" s="22"/>
      <c r="Z14" s="23"/>
      <c r="AB14" t="s">
        <v>59</v>
      </c>
      <c r="AC14" s="20">
        <v>3</v>
      </c>
      <c r="AD14">
        <v>12</v>
      </c>
      <c r="AE14">
        <v>11</v>
      </c>
      <c r="AF14" s="23">
        <v>0.91666666666666663</v>
      </c>
      <c r="AG14">
        <v>30</v>
      </c>
      <c r="AH14">
        <v>8.0727272727272723</v>
      </c>
      <c r="AI14" t="s">
        <v>459</v>
      </c>
      <c r="AJ14">
        <v>22</v>
      </c>
      <c r="AL14">
        <v>2</v>
      </c>
      <c r="AN14" s="28">
        <v>7</v>
      </c>
      <c r="AP14">
        <v>4</v>
      </c>
      <c r="AQ14">
        <v>19.2</v>
      </c>
      <c r="AR14" t="s">
        <v>145</v>
      </c>
    </row>
    <row r="15" spans="1:44" ht="16.5" customHeight="1">
      <c r="A15" t="s">
        <v>67</v>
      </c>
      <c r="B15" s="20">
        <v>5</v>
      </c>
      <c r="C15" s="20">
        <v>1</v>
      </c>
      <c r="D15" s="21">
        <v>44712</v>
      </c>
      <c r="E15" s="21">
        <v>44827</v>
      </c>
      <c r="F15" s="21">
        <v>44827</v>
      </c>
      <c r="G15">
        <v>19</v>
      </c>
      <c r="H15">
        <v>1</v>
      </c>
      <c r="I15">
        <v>1</v>
      </c>
      <c r="K15">
        <v>1</v>
      </c>
      <c r="M15">
        <v>11</v>
      </c>
      <c r="N15">
        <v>25.8</v>
      </c>
      <c r="O15">
        <v>11</v>
      </c>
      <c r="Q15" t="s">
        <v>181</v>
      </c>
      <c r="R15" t="s">
        <v>796</v>
      </c>
      <c r="S15">
        <v>11</v>
      </c>
      <c r="T15" s="21">
        <v>44858</v>
      </c>
      <c r="U15">
        <v>11</v>
      </c>
      <c r="V15">
        <v>90.6</v>
      </c>
      <c r="Y15" s="22"/>
      <c r="Z15" s="23"/>
      <c r="AB15" t="s">
        <v>51</v>
      </c>
      <c r="AC15" s="20">
        <v>3</v>
      </c>
      <c r="AD15">
        <v>11</v>
      </c>
      <c r="AE15">
        <v>11</v>
      </c>
      <c r="AF15" s="23">
        <v>1</v>
      </c>
      <c r="AG15">
        <v>29</v>
      </c>
      <c r="AH15">
        <v>7.8272727272727272</v>
      </c>
      <c r="AI15" t="s">
        <v>458</v>
      </c>
      <c r="AJ15">
        <v>15</v>
      </c>
      <c r="AL15">
        <v>2</v>
      </c>
      <c r="AN15">
        <v>1</v>
      </c>
      <c r="AP15">
        <v>6</v>
      </c>
      <c r="AQ15">
        <v>22.1</v>
      </c>
      <c r="AR15" t="s">
        <v>145</v>
      </c>
    </row>
    <row r="16" spans="1:44" ht="16.5" customHeight="1">
      <c r="A16" t="s">
        <v>49</v>
      </c>
      <c r="B16" s="20">
        <v>6</v>
      </c>
      <c r="C16" s="20">
        <v>1</v>
      </c>
      <c r="D16" s="21">
        <v>44712</v>
      </c>
      <c r="E16" s="21">
        <v>44827</v>
      </c>
      <c r="F16" s="21">
        <v>44828</v>
      </c>
      <c r="G16">
        <v>16</v>
      </c>
      <c r="H16">
        <v>2</v>
      </c>
      <c r="I16">
        <v>2</v>
      </c>
      <c r="K16">
        <v>6</v>
      </c>
      <c r="M16">
        <v>6</v>
      </c>
      <c r="N16">
        <v>12.9</v>
      </c>
      <c r="O16">
        <v>10</v>
      </c>
      <c r="P16" t="s">
        <v>130</v>
      </c>
      <c r="Q16" t="s">
        <v>181</v>
      </c>
      <c r="R16" t="s">
        <v>795</v>
      </c>
      <c r="S16">
        <v>6</v>
      </c>
      <c r="T16" s="21">
        <v>44858</v>
      </c>
      <c r="U16">
        <v>7</v>
      </c>
      <c r="V16">
        <v>53.7</v>
      </c>
      <c r="Y16" s="22"/>
      <c r="Z16" s="23"/>
      <c r="AB16" t="s">
        <v>100</v>
      </c>
      <c r="AC16" s="20">
        <v>4</v>
      </c>
      <c r="AD16">
        <v>10</v>
      </c>
      <c r="AE16">
        <v>10</v>
      </c>
      <c r="AF16" s="23">
        <v>1</v>
      </c>
      <c r="AG16">
        <v>28</v>
      </c>
      <c r="AH16">
        <v>7.82</v>
      </c>
      <c r="AJ16" s="28">
        <v>11</v>
      </c>
      <c r="AP16">
        <v>6</v>
      </c>
      <c r="AQ16">
        <v>16.899999999999999</v>
      </c>
    </row>
    <row r="17" spans="1:44" ht="16.5" customHeight="1">
      <c r="A17" t="s">
        <v>107</v>
      </c>
      <c r="B17" s="20">
        <v>2</v>
      </c>
      <c r="C17" s="20">
        <v>1</v>
      </c>
      <c r="D17" s="21">
        <v>44713</v>
      </c>
      <c r="E17" s="21">
        <v>44828</v>
      </c>
      <c r="F17" s="21">
        <v>44828</v>
      </c>
      <c r="G17">
        <v>8</v>
      </c>
      <c r="M17">
        <v>5</v>
      </c>
      <c r="N17">
        <v>14.4</v>
      </c>
      <c r="O17">
        <v>11</v>
      </c>
      <c r="P17" t="s">
        <v>128</v>
      </c>
      <c r="Q17" t="s">
        <v>181</v>
      </c>
      <c r="R17" t="s">
        <v>800</v>
      </c>
      <c r="S17">
        <v>5</v>
      </c>
      <c r="T17" s="21">
        <v>44858</v>
      </c>
      <c r="U17">
        <v>11</v>
      </c>
      <c r="V17">
        <v>102.8</v>
      </c>
      <c r="Y17" s="22"/>
      <c r="Z17" s="23"/>
      <c r="AB17" t="s">
        <v>49</v>
      </c>
      <c r="AC17" s="29">
        <v>6</v>
      </c>
      <c r="AD17">
        <v>10</v>
      </c>
      <c r="AE17" s="28">
        <v>7</v>
      </c>
      <c r="AF17" s="43">
        <v>0.7</v>
      </c>
      <c r="AG17">
        <v>30</v>
      </c>
      <c r="AH17">
        <v>7.6714285714285717</v>
      </c>
      <c r="AI17" t="s">
        <v>459</v>
      </c>
      <c r="AJ17">
        <v>16</v>
      </c>
      <c r="AK17">
        <v>2</v>
      </c>
      <c r="AL17">
        <v>2</v>
      </c>
      <c r="AN17">
        <v>6</v>
      </c>
      <c r="AP17">
        <v>6</v>
      </c>
      <c r="AQ17">
        <v>12.9</v>
      </c>
    </row>
    <row r="18" spans="1:44" ht="16.5" customHeight="1">
      <c r="A18" t="s">
        <v>787</v>
      </c>
      <c r="B18" s="20">
        <v>2</v>
      </c>
      <c r="C18" s="20">
        <v>1</v>
      </c>
      <c r="D18" s="21">
        <v>44714</v>
      </c>
      <c r="E18" s="21">
        <v>44829</v>
      </c>
      <c r="F18" s="21">
        <v>44829</v>
      </c>
      <c r="G18">
        <v>16</v>
      </c>
      <c r="H18">
        <v>1</v>
      </c>
      <c r="J18" t="s">
        <v>108</v>
      </c>
      <c r="M18">
        <v>10</v>
      </c>
      <c r="N18">
        <v>26.2</v>
      </c>
      <c r="O18">
        <v>11</v>
      </c>
      <c r="P18" t="s">
        <v>128</v>
      </c>
      <c r="Q18" t="s">
        <v>195</v>
      </c>
      <c r="R18" t="s">
        <v>809</v>
      </c>
      <c r="S18">
        <v>10</v>
      </c>
      <c r="T18" s="21">
        <v>44849</v>
      </c>
      <c r="U18">
        <v>10</v>
      </c>
      <c r="V18">
        <v>72.599999999999994</v>
      </c>
      <c r="Y18" s="22"/>
      <c r="Z18" s="23"/>
      <c r="AB18" t="s">
        <v>792</v>
      </c>
      <c r="AC18" s="29">
        <v>1</v>
      </c>
      <c r="AD18">
        <v>11</v>
      </c>
      <c r="AE18">
        <v>11</v>
      </c>
      <c r="AF18" s="23">
        <v>1</v>
      </c>
      <c r="AG18">
        <v>30</v>
      </c>
      <c r="AH18">
        <v>7.5545454545454538</v>
      </c>
      <c r="AJ18" s="28">
        <v>6</v>
      </c>
      <c r="AK18">
        <v>2</v>
      </c>
      <c r="AN18">
        <v>2</v>
      </c>
      <c r="AP18">
        <v>2</v>
      </c>
      <c r="AQ18">
        <v>5.0999999999999996</v>
      </c>
    </row>
    <row r="19" spans="1:44" ht="16.5" customHeight="1">
      <c r="A19" t="s">
        <v>785</v>
      </c>
      <c r="B19" s="20">
        <v>6</v>
      </c>
      <c r="C19" s="20">
        <v>1</v>
      </c>
      <c r="D19" s="21">
        <v>44714</v>
      </c>
      <c r="E19" s="21">
        <v>44829</v>
      </c>
      <c r="F19" s="21">
        <v>44829</v>
      </c>
      <c r="G19">
        <v>9</v>
      </c>
      <c r="M19">
        <v>3</v>
      </c>
      <c r="N19">
        <v>11.9</v>
      </c>
      <c r="O19">
        <v>11</v>
      </c>
      <c r="Q19" t="s">
        <v>195</v>
      </c>
      <c r="R19" t="s">
        <v>806</v>
      </c>
      <c r="S19">
        <v>3</v>
      </c>
      <c r="T19" s="21">
        <v>44858</v>
      </c>
      <c r="U19">
        <v>11</v>
      </c>
      <c r="V19">
        <v>67.8</v>
      </c>
      <c r="Y19" s="22"/>
      <c r="Z19" s="23"/>
      <c r="AB19" t="s">
        <v>786</v>
      </c>
      <c r="AC19" s="20">
        <v>5</v>
      </c>
      <c r="AD19">
        <v>11</v>
      </c>
      <c r="AE19">
        <v>11</v>
      </c>
      <c r="AF19" s="23">
        <v>1</v>
      </c>
      <c r="AG19">
        <v>29</v>
      </c>
      <c r="AH19">
        <v>7.5545454545454538</v>
      </c>
      <c r="AI19" t="s">
        <v>141</v>
      </c>
      <c r="AJ19" s="28">
        <v>11</v>
      </c>
      <c r="AK19">
        <v>1</v>
      </c>
      <c r="AN19">
        <v>1</v>
      </c>
      <c r="AP19">
        <v>3</v>
      </c>
      <c r="AQ19">
        <v>16.899999999999999</v>
      </c>
    </row>
    <row r="20" spans="1:44" ht="16.5" customHeight="1">
      <c r="A20" t="s">
        <v>95</v>
      </c>
      <c r="B20" s="20">
        <v>2</v>
      </c>
      <c r="C20" s="20">
        <v>1</v>
      </c>
      <c r="D20" s="21">
        <v>44715</v>
      </c>
      <c r="E20" s="21">
        <v>44830</v>
      </c>
      <c r="F20" s="21">
        <v>44829</v>
      </c>
      <c r="G20">
        <v>16</v>
      </c>
      <c r="H20">
        <v>3</v>
      </c>
      <c r="I20">
        <v>1</v>
      </c>
      <c r="K20">
        <v>4</v>
      </c>
      <c r="M20">
        <v>6</v>
      </c>
      <c r="N20">
        <v>16.899999999999999</v>
      </c>
      <c r="O20">
        <v>10</v>
      </c>
      <c r="Q20" t="s">
        <v>85</v>
      </c>
      <c r="R20" t="s">
        <v>812</v>
      </c>
      <c r="S20">
        <v>6</v>
      </c>
      <c r="T20" s="21">
        <v>44858</v>
      </c>
      <c r="U20">
        <v>10</v>
      </c>
      <c r="V20">
        <v>81.2</v>
      </c>
      <c r="Y20" s="22"/>
      <c r="Z20" s="23"/>
      <c r="AB20" s="25" t="s">
        <v>98</v>
      </c>
      <c r="AC20" s="26">
        <v>5</v>
      </c>
      <c r="AD20" s="25">
        <v>11</v>
      </c>
      <c r="AE20" s="25">
        <v>11</v>
      </c>
      <c r="AF20" s="27">
        <v>1</v>
      </c>
      <c r="AG20" s="25">
        <v>28</v>
      </c>
      <c r="AH20" s="25">
        <v>7.5272727272727273</v>
      </c>
      <c r="AI20" s="25"/>
      <c r="AJ20" s="25">
        <v>13</v>
      </c>
      <c r="AK20" s="25">
        <v>3</v>
      </c>
      <c r="AL20" s="25">
        <v>2</v>
      </c>
      <c r="AM20" s="25"/>
      <c r="AN20" s="25">
        <v>1</v>
      </c>
      <c r="AO20" s="25"/>
      <c r="AP20" s="25">
        <v>5</v>
      </c>
      <c r="AQ20" s="25">
        <v>19.8</v>
      </c>
      <c r="AR20" s="25"/>
    </row>
    <row r="21" spans="1:44" ht="16.5" customHeight="1">
      <c r="A21" t="s">
        <v>786</v>
      </c>
      <c r="B21" s="20">
        <v>5</v>
      </c>
      <c r="C21" s="20">
        <v>1</v>
      </c>
      <c r="D21" s="21">
        <v>44714</v>
      </c>
      <c r="E21" s="21">
        <v>44829</v>
      </c>
      <c r="F21" s="21">
        <v>44829</v>
      </c>
      <c r="G21">
        <v>11</v>
      </c>
      <c r="H21">
        <v>1</v>
      </c>
      <c r="K21">
        <v>1</v>
      </c>
      <c r="M21">
        <v>3</v>
      </c>
      <c r="N21">
        <v>16.899999999999999</v>
      </c>
      <c r="O21">
        <v>11</v>
      </c>
      <c r="Q21" t="s">
        <v>195</v>
      </c>
      <c r="R21" t="s">
        <v>807</v>
      </c>
      <c r="S21">
        <v>3</v>
      </c>
      <c r="T21" s="21">
        <v>44858</v>
      </c>
      <c r="U21">
        <v>11</v>
      </c>
      <c r="V21">
        <v>83.1</v>
      </c>
      <c r="Y21" s="22"/>
      <c r="Z21" s="23"/>
      <c r="AB21" t="s">
        <v>788</v>
      </c>
      <c r="AC21" s="20">
        <v>1</v>
      </c>
      <c r="AD21">
        <v>11</v>
      </c>
      <c r="AE21">
        <v>10</v>
      </c>
      <c r="AF21" s="23">
        <v>0.90909090909090906</v>
      </c>
      <c r="AG21">
        <v>28</v>
      </c>
      <c r="AH21">
        <v>7.42</v>
      </c>
      <c r="AI21" t="s">
        <v>459</v>
      </c>
      <c r="AJ21">
        <v>16</v>
      </c>
      <c r="AK21">
        <v>1</v>
      </c>
      <c r="AN21">
        <v>1</v>
      </c>
      <c r="AP21">
        <v>8</v>
      </c>
      <c r="AQ21">
        <v>17.899999999999999</v>
      </c>
    </row>
    <row r="22" spans="1:44" ht="16.5" customHeight="1">
      <c r="A22" t="s">
        <v>73</v>
      </c>
      <c r="B22" s="20">
        <v>4</v>
      </c>
      <c r="C22" s="20">
        <v>1</v>
      </c>
      <c r="D22" s="21">
        <v>44714</v>
      </c>
      <c r="E22" s="21">
        <v>44829</v>
      </c>
      <c r="F22" s="21">
        <v>44828</v>
      </c>
      <c r="G22">
        <v>21</v>
      </c>
      <c r="H22">
        <v>4</v>
      </c>
      <c r="I22">
        <v>2</v>
      </c>
      <c r="K22">
        <v>6</v>
      </c>
      <c r="M22">
        <v>10</v>
      </c>
      <c r="N22">
        <v>18.399999999999999</v>
      </c>
      <c r="O22">
        <v>11</v>
      </c>
      <c r="P22" t="s">
        <v>194</v>
      </c>
      <c r="Q22" t="s">
        <v>195</v>
      </c>
      <c r="R22" t="s">
        <v>808</v>
      </c>
      <c r="S22">
        <v>10</v>
      </c>
      <c r="T22" s="21">
        <v>44858</v>
      </c>
      <c r="U22">
        <v>11</v>
      </c>
      <c r="V22">
        <v>68</v>
      </c>
      <c r="Y22" s="22"/>
      <c r="Z22" s="23"/>
      <c r="AB22" t="s">
        <v>121</v>
      </c>
      <c r="AC22" s="20">
        <v>2</v>
      </c>
      <c r="AD22">
        <v>10</v>
      </c>
      <c r="AE22">
        <v>10</v>
      </c>
      <c r="AF22" s="23">
        <v>1</v>
      </c>
      <c r="AG22">
        <v>26</v>
      </c>
      <c r="AH22">
        <v>7.3900000000000006</v>
      </c>
      <c r="AI22" t="s">
        <v>150</v>
      </c>
      <c r="AJ22" s="28">
        <v>1</v>
      </c>
      <c r="AL22">
        <v>1</v>
      </c>
      <c r="AP22">
        <v>1</v>
      </c>
      <c r="AQ22">
        <v>1.1000000000000001</v>
      </c>
    </row>
    <row r="23" spans="1:44" ht="16.5" customHeight="1">
      <c r="A23" t="s">
        <v>62</v>
      </c>
      <c r="B23" s="20">
        <v>3</v>
      </c>
      <c r="C23" s="20">
        <v>1</v>
      </c>
      <c r="D23" s="21">
        <v>44714</v>
      </c>
      <c r="E23" s="21">
        <v>44829</v>
      </c>
      <c r="F23" s="21">
        <v>44828</v>
      </c>
      <c r="G23">
        <v>17</v>
      </c>
      <c r="H23">
        <v>1</v>
      </c>
      <c r="K23">
        <v>3</v>
      </c>
      <c r="M23">
        <v>9</v>
      </c>
      <c r="N23">
        <v>24.9</v>
      </c>
      <c r="O23">
        <v>11</v>
      </c>
      <c r="Q23" t="s">
        <v>113</v>
      </c>
      <c r="R23" t="s">
        <v>804</v>
      </c>
      <c r="S23">
        <v>9</v>
      </c>
      <c r="T23" s="21">
        <v>44858</v>
      </c>
      <c r="U23">
        <v>10</v>
      </c>
      <c r="V23">
        <v>93.6</v>
      </c>
      <c r="Y23" s="22"/>
      <c r="Z23" s="23"/>
      <c r="AB23" t="s">
        <v>787</v>
      </c>
      <c r="AC23" s="20">
        <v>2</v>
      </c>
      <c r="AD23">
        <v>11</v>
      </c>
      <c r="AE23">
        <v>10</v>
      </c>
      <c r="AF23" s="23">
        <v>0.90909090909090906</v>
      </c>
      <c r="AG23">
        <v>20</v>
      </c>
      <c r="AH23">
        <v>7.26</v>
      </c>
      <c r="AI23" t="s">
        <v>458</v>
      </c>
      <c r="AJ23">
        <v>16</v>
      </c>
      <c r="AK23">
        <v>1</v>
      </c>
      <c r="AM23" t="s">
        <v>108</v>
      </c>
      <c r="AP23">
        <v>10</v>
      </c>
      <c r="AQ23">
        <v>26.2</v>
      </c>
    </row>
    <row r="24" spans="1:44" ht="16.5" customHeight="1" thickBot="1">
      <c r="A24" t="s">
        <v>53</v>
      </c>
      <c r="B24" s="20">
        <v>3</v>
      </c>
      <c r="C24" s="20">
        <v>1</v>
      </c>
      <c r="D24" s="21">
        <v>44714</v>
      </c>
      <c r="E24" s="21">
        <v>44829</v>
      </c>
      <c r="F24" s="21">
        <v>44828</v>
      </c>
      <c r="G24">
        <v>9</v>
      </c>
      <c r="H24">
        <v>2</v>
      </c>
      <c r="M24">
        <v>4</v>
      </c>
      <c r="N24">
        <v>16.3</v>
      </c>
      <c r="O24">
        <v>11</v>
      </c>
      <c r="P24" t="s">
        <v>258</v>
      </c>
      <c r="Q24" t="s">
        <v>113</v>
      </c>
      <c r="R24" t="s">
        <v>805</v>
      </c>
      <c r="S24">
        <v>4</v>
      </c>
      <c r="T24" s="21">
        <v>44858</v>
      </c>
      <c r="U24">
        <v>10</v>
      </c>
      <c r="V24">
        <v>69.400000000000006</v>
      </c>
      <c r="Y24" s="22"/>
      <c r="Z24" s="23"/>
      <c r="AB24" t="s">
        <v>57</v>
      </c>
      <c r="AC24" s="20">
        <v>3</v>
      </c>
      <c r="AD24">
        <v>11</v>
      </c>
      <c r="AE24">
        <v>9</v>
      </c>
      <c r="AF24" s="23">
        <v>0.81818181818181823</v>
      </c>
      <c r="AG24">
        <v>28</v>
      </c>
      <c r="AH24">
        <v>7.1444444444444439</v>
      </c>
      <c r="AI24" t="s">
        <v>459</v>
      </c>
    </row>
    <row r="25" spans="1:44" ht="16.5" customHeight="1">
      <c r="A25" t="s">
        <v>123</v>
      </c>
      <c r="B25" s="20">
        <v>2</v>
      </c>
      <c r="C25" s="20">
        <v>1</v>
      </c>
      <c r="D25" s="21">
        <v>44715</v>
      </c>
      <c r="E25" s="21">
        <v>44830</v>
      </c>
      <c r="F25" s="21">
        <v>44829</v>
      </c>
      <c r="G25">
        <v>13</v>
      </c>
      <c r="J25">
        <v>1</v>
      </c>
      <c r="M25">
        <v>7</v>
      </c>
      <c r="N25">
        <v>21.1</v>
      </c>
      <c r="O25">
        <v>11</v>
      </c>
      <c r="Q25" t="s">
        <v>85</v>
      </c>
      <c r="R25" t="s">
        <v>813</v>
      </c>
      <c r="S25">
        <v>7</v>
      </c>
      <c r="T25" s="21">
        <v>44858</v>
      </c>
      <c r="U25">
        <v>10</v>
      </c>
      <c r="V25">
        <v>87.3</v>
      </c>
      <c r="Y25" s="22"/>
      <c r="Z25" s="23"/>
      <c r="AB25" t="s">
        <v>89</v>
      </c>
      <c r="AC25" s="20">
        <v>4</v>
      </c>
      <c r="AD25">
        <v>10</v>
      </c>
      <c r="AE25">
        <v>10</v>
      </c>
      <c r="AF25" s="23">
        <v>1</v>
      </c>
      <c r="AG25">
        <v>29</v>
      </c>
      <c r="AH25">
        <v>7.0299999999999994</v>
      </c>
      <c r="AI25" t="s">
        <v>459</v>
      </c>
      <c r="AK25" s="31"/>
      <c r="AL25" s="10" t="s">
        <v>147</v>
      </c>
      <c r="AM25" s="10"/>
      <c r="AO25" s="77" t="s">
        <v>148</v>
      </c>
      <c r="AP25" s="78"/>
      <c r="AQ25" s="79"/>
    </row>
    <row r="26" spans="1:44" ht="16.5" customHeight="1">
      <c r="A26" t="s">
        <v>80</v>
      </c>
      <c r="B26" s="20">
        <v>2</v>
      </c>
      <c r="C26" s="20">
        <v>1</v>
      </c>
      <c r="D26" s="21">
        <v>44715</v>
      </c>
      <c r="E26" s="21">
        <v>44830</v>
      </c>
      <c r="F26" s="21">
        <v>44829</v>
      </c>
      <c r="G26">
        <v>15</v>
      </c>
      <c r="H26">
        <v>2</v>
      </c>
      <c r="L26" t="s">
        <v>690</v>
      </c>
      <c r="M26">
        <v>6</v>
      </c>
      <c r="N26">
        <v>18.3</v>
      </c>
      <c r="O26">
        <v>11</v>
      </c>
      <c r="Q26" t="s">
        <v>195</v>
      </c>
      <c r="R26" t="s">
        <v>818</v>
      </c>
      <c r="S26">
        <v>6</v>
      </c>
      <c r="T26" s="21">
        <v>44858</v>
      </c>
      <c r="U26">
        <v>10</v>
      </c>
      <c r="V26">
        <v>81.599999999999994</v>
      </c>
      <c r="Y26" s="22"/>
      <c r="Z26" s="23"/>
      <c r="AB26" t="s">
        <v>112</v>
      </c>
      <c r="AC26" s="20">
        <v>6</v>
      </c>
      <c r="AD26">
        <v>10</v>
      </c>
      <c r="AE26">
        <v>9</v>
      </c>
      <c r="AF26" s="23">
        <v>0.9</v>
      </c>
      <c r="AG26">
        <v>31</v>
      </c>
      <c r="AH26">
        <v>6.9444444444444446</v>
      </c>
      <c r="AI26" t="s">
        <v>459</v>
      </c>
      <c r="AK26" s="32" t="s">
        <v>139</v>
      </c>
      <c r="AL26" s="10" t="s">
        <v>149</v>
      </c>
      <c r="AM26" s="10"/>
      <c r="AO26" s="71" t="s">
        <v>878</v>
      </c>
      <c r="AP26" s="72"/>
      <c r="AQ26" s="73"/>
    </row>
    <row r="27" spans="1:44" ht="16.5" customHeight="1">
      <c r="A27" t="s">
        <v>98</v>
      </c>
      <c r="B27" s="20">
        <v>5</v>
      </c>
      <c r="C27" s="20">
        <v>1</v>
      </c>
      <c r="D27" s="21">
        <v>44715</v>
      </c>
      <c r="E27" s="21">
        <v>44830</v>
      </c>
      <c r="F27" s="21">
        <v>44830</v>
      </c>
      <c r="G27">
        <v>13</v>
      </c>
      <c r="H27">
        <v>3</v>
      </c>
      <c r="I27">
        <v>2</v>
      </c>
      <c r="K27">
        <v>1</v>
      </c>
      <c r="M27">
        <v>5</v>
      </c>
      <c r="N27">
        <v>19.8</v>
      </c>
      <c r="O27">
        <v>11</v>
      </c>
      <c r="Q27" t="s">
        <v>195</v>
      </c>
      <c r="R27" t="s">
        <v>816</v>
      </c>
      <c r="S27">
        <v>5</v>
      </c>
      <c r="T27" s="21">
        <v>44858</v>
      </c>
      <c r="U27">
        <v>11</v>
      </c>
      <c r="V27">
        <v>82.8</v>
      </c>
      <c r="Y27" s="22"/>
      <c r="Z27" s="23"/>
      <c r="AB27" t="s">
        <v>53</v>
      </c>
      <c r="AC27" s="20">
        <v>3</v>
      </c>
      <c r="AD27">
        <v>11</v>
      </c>
      <c r="AE27">
        <v>10</v>
      </c>
      <c r="AF27" s="23">
        <v>0.90909090909090906</v>
      </c>
      <c r="AG27">
        <v>30</v>
      </c>
      <c r="AH27">
        <v>6.94</v>
      </c>
      <c r="AI27" t="s">
        <v>260</v>
      </c>
      <c r="AK27" s="32" t="s">
        <v>150</v>
      </c>
      <c r="AL27" s="10" t="s">
        <v>151</v>
      </c>
      <c r="AM27" s="10"/>
      <c r="AO27" s="71" t="s">
        <v>158</v>
      </c>
      <c r="AP27" s="72"/>
      <c r="AQ27" s="73"/>
    </row>
    <row r="28" spans="1:44" ht="16.5" customHeight="1">
      <c r="A28" t="s">
        <v>91</v>
      </c>
      <c r="B28" s="20">
        <v>3</v>
      </c>
      <c r="C28" s="20">
        <v>1</v>
      </c>
      <c r="D28" s="21">
        <v>44715</v>
      </c>
      <c r="E28" s="21">
        <v>44830</v>
      </c>
      <c r="F28" s="21">
        <v>44830</v>
      </c>
      <c r="G28">
        <v>18</v>
      </c>
      <c r="H28">
        <v>1</v>
      </c>
      <c r="K28">
        <v>5</v>
      </c>
      <c r="M28">
        <v>7</v>
      </c>
      <c r="N28">
        <v>17.100000000000001</v>
      </c>
      <c r="O28">
        <v>10</v>
      </c>
      <c r="P28" t="s">
        <v>129</v>
      </c>
      <c r="Q28" t="s">
        <v>85</v>
      </c>
      <c r="R28" t="s">
        <v>811</v>
      </c>
      <c r="S28">
        <v>7</v>
      </c>
      <c r="T28" s="21">
        <v>44858</v>
      </c>
      <c r="U28">
        <v>8</v>
      </c>
      <c r="V28">
        <v>51</v>
      </c>
      <c r="Y28" s="22"/>
      <c r="Z28" s="23"/>
      <c r="AB28" t="s">
        <v>110</v>
      </c>
      <c r="AC28" s="20">
        <v>2</v>
      </c>
      <c r="AD28">
        <v>11</v>
      </c>
      <c r="AE28">
        <v>10</v>
      </c>
      <c r="AF28" s="23">
        <v>0.90909090909090906</v>
      </c>
      <c r="AG28">
        <v>27</v>
      </c>
      <c r="AH28">
        <v>6.9099999999999993</v>
      </c>
      <c r="AI28" t="s">
        <v>458</v>
      </c>
      <c r="AK28" s="31" t="s">
        <v>12</v>
      </c>
      <c r="AL28" s="33" t="s">
        <v>152</v>
      </c>
      <c r="AM28" s="34"/>
      <c r="AO28" s="71" t="s">
        <v>160</v>
      </c>
      <c r="AP28" s="72"/>
      <c r="AQ28" s="73"/>
    </row>
    <row r="29" spans="1:44" ht="16.5" customHeight="1">
      <c r="A29" t="s">
        <v>788</v>
      </c>
      <c r="B29" s="20">
        <v>1</v>
      </c>
      <c r="C29" s="20">
        <v>1</v>
      </c>
      <c r="D29" s="21">
        <v>44715</v>
      </c>
      <c r="E29" s="21">
        <v>44830</v>
      </c>
      <c r="F29" s="21">
        <v>44830</v>
      </c>
      <c r="G29">
        <v>16</v>
      </c>
      <c r="H29">
        <v>1</v>
      </c>
      <c r="K29">
        <v>1</v>
      </c>
      <c r="M29">
        <v>8</v>
      </c>
      <c r="N29">
        <v>17.899999999999999</v>
      </c>
      <c r="O29">
        <v>11</v>
      </c>
      <c r="P29" t="s">
        <v>130</v>
      </c>
      <c r="Q29" t="s">
        <v>376</v>
      </c>
      <c r="R29" t="s">
        <v>815</v>
      </c>
      <c r="S29">
        <v>8</v>
      </c>
      <c r="T29" s="21">
        <v>44858</v>
      </c>
      <c r="U29">
        <v>10</v>
      </c>
      <c r="V29">
        <v>74.2</v>
      </c>
      <c r="Y29" s="22"/>
      <c r="Z29" s="23"/>
      <c r="AB29" t="s">
        <v>69</v>
      </c>
      <c r="AC29" s="20">
        <v>4</v>
      </c>
      <c r="AD29">
        <v>11</v>
      </c>
      <c r="AE29">
        <v>10</v>
      </c>
      <c r="AF29" s="23">
        <v>0.90909090909090906</v>
      </c>
      <c r="AG29">
        <v>29</v>
      </c>
      <c r="AH29">
        <v>6.8400000000000007</v>
      </c>
      <c r="AK29" s="31" t="s">
        <v>13</v>
      </c>
      <c r="AL29" s="33" t="s">
        <v>153</v>
      </c>
      <c r="AM29" s="35"/>
      <c r="AO29" s="71" t="s">
        <v>163</v>
      </c>
      <c r="AP29" s="72"/>
      <c r="AQ29" s="73"/>
    </row>
    <row r="30" spans="1:44" ht="16.5" customHeight="1">
      <c r="A30" t="s">
        <v>84</v>
      </c>
      <c r="B30" s="20">
        <v>5</v>
      </c>
      <c r="C30" s="20">
        <v>1</v>
      </c>
      <c r="D30" s="21">
        <v>44715</v>
      </c>
      <c r="E30" s="21">
        <v>44830</v>
      </c>
      <c r="F30" s="21">
        <v>44830</v>
      </c>
      <c r="G30">
        <v>18</v>
      </c>
      <c r="H30">
        <v>2</v>
      </c>
      <c r="J30">
        <v>1</v>
      </c>
      <c r="K30">
        <v>3</v>
      </c>
      <c r="M30">
        <v>6</v>
      </c>
      <c r="N30">
        <v>19.7</v>
      </c>
      <c r="O30">
        <v>10</v>
      </c>
      <c r="Q30" t="s">
        <v>85</v>
      </c>
      <c r="R30" t="s">
        <v>810</v>
      </c>
      <c r="S30">
        <v>6</v>
      </c>
      <c r="T30" s="21">
        <v>44858</v>
      </c>
      <c r="U30">
        <v>10</v>
      </c>
      <c r="V30">
        <v>81.599999999999994</v>
      </c>
      <c r="Y30" s="22"/>
      <c r="Z30" s="23"/>
      <c r="AB30" t="s">
        <v>789</v>
      </c>
      <c r="AC30" s="20">
        <v>5</v>
      </c>
      <c r="AD30">
        <v>11</v>
      </c>
      <c r="AE30">
        <v>11</v>
      </c>
      <c r="AF30" s="23">
        <v>1</v>
      </c>
      <c r="AG30">
        <v>27</v>
      </c>
      <c r="AH30">
        <v>6.8363636363636369</v>
      </c>
      <c r="AK30" s="31" t="s">
        <v>14</v>
      </c>
      <c r="AL30" s="33" t="s">
        <v>153</v>
      </c>
      <c r="AM30" s="35"/>
      <c r="AO30" s="71" t="s">
        <v>879</v>
      </c>
      <c r="AP30" s="72"/>
      <c r="AQ30" s="73"/>
    </row>
    <row r="31" spans="1:44" ht="16.5" customHeight="1">
      <c r="A31" t="s">
        <v>790</v>
      </c>
      <c r="B31" s="20">
        <v>1</v>
      </c>
      <c r="C31" s="20">
        <v>1</v>
      </c>
      <c r="D31" s="21">
        <v>44716</v>
      </c>
      <c r="E31" s="21">
        <v>44831</v>
      </c>
      <c r="F31" s="21">
        <v>44830</v>
      </c>
      <c r="G31">
        <v>7</v>
      </c>
      <c r="K31">
        <v>2</v>
      </c>
      <c r="L31">
        <v>1</v>
      </c>
      <c r="M31">
        <v>3</v>
      </c>
      <c r="N31">
        <v>5.7</v>
      </c>
      <c r="O31">
        <v>11</v>
      </c>
      <c r="Q31" t="s">
        <v>113</v>
      </c>
      <c r="R31" t="s">
        <v>823</v>
      </c>
      <c r="S31">
        <v>3</v>
      </c>
      <c r="T31" s="21">
        <v>44858</v>
      </c>
      <c r="U31">
        <v>11</v>
      </c>
      <c r="V31">
        <v>73.599999999999994</v>
      </c>
      <c r="Y31" s="22"/>
      <c r="Z31" s="23"/>
      <c r="AB31" t="s">
        <v>790</v>
      </c>
      <c r="AC31" s="20">
        <v>1</v>
      </c>
      <c r="AD31">
        <v>11</v>
      </c>
      <c r="AE31">
        <v>11</v>
      </c>
      <c r="AF31" s="23">
        <v>1</v>
      </c>
      <c r="AG31">
        <v>28</v>
      </c>
      <c r="AH31">
        <v>6.6909090909090905</v>
      </c>
      <c r="AK31" s="36" t="s">
        <v>17</v>
      </c>
      <c r="AL31" s="37" t="s">
        <v>154</v>
      </c>
      <c r="AM31" s="38"/>
      <c r="AO31" s="71" t="s">
        <v>164</v>
      </c>
      <c r="AP31" s="72"/>
      <c r="AQ31" s="73"/>
    </row>
    <row r="32" spans="1:44" ht="16.5" customHeight="1">
      <c r="A32" t="s">
        <v>87</v>
      </c>
      <c r="B32" s="20">
        <v>4</v>
      </c>
      <c r="C32" s="20">
        <v>1</v>
      </c>
      <c r="D32" s="21">
        <v>44716</v>
      </c>
      <c r="E32" s="21">
        <v>44831</v>
      </c>
      <c r="F32" s="21">
        <v>44831</v>
      </c>
      <c r="G32">
        <v>15</v>
      </c>
      <c r="H32">
        <v>2</v>
      </c>
      <c r="M32">
        <v>4</v>
      </c>
      <c r="N32">
        <v>19.600000000000001</v>
      </c>
      <c r="O32">
        <v>10</v>
      </c>
      <c r="Q32" t="s">
        <v>85</v>
      </c>
      <c r="R32" t="s">
        <v>819</v>
      </c>
      <c r="S32">
        <v>4</v>
      </c>
      <c r="T32" s="21">
        <v>44858</v>
      </c>
      <c r="U32">
        <v>7</v>
      </c>
      <c r="V32">
        <v>69.5</v>
      </c>
      <c r="Y32" s="22"/>
      <c r="Z32" s="23"/>
      <c r="AB32" t="s">
        <v>791</v>
      </c>
      <c r="AC32" s="20">
        <v>1</v>
      </c>
      <c r="AD32">
        <v>11</v>
      </c>
      <c r="AE32">
        <v>8</v>
      </c>
      <c r="AF32" s="23">
        <v>0.72727272727272729</v>
      </c>
      <c r="AG32">
        <v>27</v>
      </c>
      <c r="AH32">
        <v>6.5250000000000004</v>
      </c>
      <c r="AI32" t="s">
        <v>356</v>
      </c>
      <c r="AK32" s="31" t="s">
        <v>7</v>
      </c>
      <c r="AL32" s="39" t="s">
        <v>155</v>
      </c>
      <c r="AM32" s="35"/>
      <c r="AO32" s="71" t="s">
        <v>880</v>
      </c>
      <c r="AP32" s="72"/>
      <c r="AQ32" s="73"/>
    </row>
    <row r="33" spans="1:43" ht="16.5" customHeight="1">
      <c r="A33" t="s">
        <v>103</v>
      </c>
      <c r="B33" s="20">
        <v>4</v>
      </c>
      <c r="C33" s="20">
        <v>1</v>
      </c>
      <c r="D33" s="21">
        <v>44716</v>
      </c>
      <c r="E33" s="21">
        <v>44831</v>
      </c>
      <c r="F33" s="21">
        <v>44831</v>
      </c>
      <c r="G33">
        <v>14</v>
      </c>
      <c r="K33">
        <v>3</v>
      </c>
      <c r="M33">
        <v>6</v>
      </c>
      <c r="N33">
        <v>17.600000000000001</v>
      </c>
      <c r="O33">
        <v>11</v>
      </c>
      <c r="P33" t="s">
        <v>137</v>
      </c>
      <c r="Q33" t="s">
        <v>113</v>
      </c>
      <c r="R33" t="s">
        <v>822</v>
      </c>
      <c r="S33">
        <v>6</v>
      </c>
      <c r="T33" s="21">
        <v>44858</v>
      </c>
      <c r="U33">
        <v>9</v>
      </c>
      <c r="V33">
        <v>55.3</v>
      </c>
      <c r="Y33" s="22"/>
      <c r="Z33" s="23"/>
      <c r="AB33" t="s">
        <v>91</v>
      </c>
      <c r="AC33" s="20">
        <v>3</v>
      </c>
      <c r="AD33">
        <v>10</v>
      </c>
      <c r="AE33">
        <v>8</v>
      </c>
      <c r="AF33" s="23">
        <v>0.8</v>
      </c>
      <c r="AG33">
        <v>28</v>
      </c>
      <c r="AH33">
        <v>6.375</v>
      </c>
      <c r="AI33" t="s">
        <v>356</v>
      </c>
      <c r="AO33" s="71" t="s">
        <v>881</v>
      </c>
      <c r="AP33" s="72"/>
      <c r="AQ33" s="73"/>
    </row>
    <row r="34" spans="1:43" ht="16.5" customHeight="1">
      <c r="A34" t="s">
        <v>789</v>
      </c>
      <c r="B34" s="20">
        <v>5</v>
      </c>
      <c r="C34" s="20">
        <v>1</v>
      </c>
      <c r="D34" s="21">
        <v>44715</v>
      </c>
      <c r="E34" s="21">
        <v>44830</v>
      </c>
      <c r="F34" s="21">
        <v>44831</v>
      </c>
      <c r="G34">
        <v>14</v>
      </c>
      <c r="H34">
        <v>1</v>
      </c>
      <c r="I34">
        <v>2</v>
      </c>
      <c r="K34">
        <v>3</v>
      </c>
      <c r="L34">
        <v>1</v>
      </c>
      <c r="M34">
        <v>5</v>
      </c>
      <c r="N34">
        <v>18.600000000000001</v>
      </c>
      <c r="O34">
        <v>11</v>
      </c>
      <c r="Q34" t="s">
        <v>195</v>
      </c>
      <c r="R34" t="s">
        <v>817</v>
      </c>
      <c r="S34">
        <v>5</v>
      </c>
      <c r="T34" s="21">
        <v>44858</v>
      </c>
      <c r="U34">
        <v>11</v>
      </c>
      <c r="V34">
        <v>75.2</v>
      </c>
      <c r="Y34" s="22"/>
      <c r="Z34" s="23"/>
      <c r="AB34" t="s">
        <v>793</v>
      </c>
      <c r="AC34" s="20">
        <v>1</v>
      </c>
      <c r="AD34">
        <v>11</v>
      </c>
      <c r="AE34">
        <v>10</v>
      </c>
      <c r="AF34" s="23">
        <v>0.90909090909090906</v>
      </c>
      <c r="AG34">
        <v>26</v>
      </c>
      <c r="AH34">
        <v>6.26</v>
      </c>
      <c r="AO34" s="71" t="s">
        <v>882</v>
      </c>
      <c r="AP34" s="72"/>
      <c r="AQ34" s="73"/>
    </row>
    <row r="35" spans="1:43" ht="16.5" customHeight="1" thickBot="1">
      <c r="A35" t="s">
        <v>121</v>
      </c>
      <c r="B35" s="20">
        <v>2</v>
      </c>
      <c r="C35" s="20">
        <v>1</v>
      </c>
      <c r="D35" s="21">
        <v>44717</v>
      </c>
      <c r="E35" s="21">
        <v>44832</v>
      </c>
      <c r="F35" s="21">
        <v>44832</v>
      </c>
      <c r="G35">
        <v>1</v>
      </c>
      <c r="I35">
        <v>1</v>
      </c>
      <c r="M35">
        <v>1</v>
      </c>
      <c r="N35">
        <v>1.1000000000000001</v>
      </c>
      <c r="O35">
        <v>10</v>
      </c>
      <c r="P35" t="s">
        <v>194</v>
      </c>
      <c r="Q35" t="s">
        <v>181</v>
      </c>
      <c r="R35" t="s">
        <v>826</v>
      </c>
      <c r="S35">
        <v>1</v>
      </c>
      <c r="T35" s="21">
        <v>44858</v>
      </c>
      <c r="U35">
        <v>10</v>
      </c>
      <c r="V35">
        <v>73.900000000000006</v>
      </c>
      <c r="Y35" s="22"/>
      <c r="Z35" s="23"/>
      <c r="AB35" t="s">
        <v>73</v>
      </c>
      <c r="AC35" s="20">
        <v>4</v>
      </c>
      <c r="AD35">
        <v>11</v>
      </c>
      <c r="AE35">
        <v>11</v>
      </c>
      <c r="AF35" s="23">
        <v>1</v>
      </c>
      <c r="AG35">
        <v>30</v>
      </c>
      <c r="AH35">
        <v>6.1818181818181817</v>
      </c>
      <c r="AI35" t="s">
        <v>150</v>
      </c>
      <c r="AO35" s="74" t="s">
        <v>883</v>
      </c>
      <c r="AP35" s="75"/>
      <c r="AQ35" s="76"/>
    </row>
    <row r="36" spans="1:43" ht="16.5" customHeight="1">
      <c r="A36" t="s">
        <v>791</v>
      </c>
      <c r="B36" s="20">
        <v>1</v>
      </c>
      <c r="C36" s="20">
        <v>1</v>
      </c>
      <c r="D36" s="21">
        <v>44717</v>
      </c>
      <c r="E36" s="21">
        <v>44832</v>
      </c>
      <c r="F36" s="21">
        <v>44831</v>
      </c>
      <c r="G36">
        <v>7</v>
      </c>
      <c r="H36">
        <v>1</v>
      </c>
      <c r="I36">
        <v>1</v>
      </c>
      <c r="J36">
        <v>1</v>
      </c>
      <c r="K36">
        <v>4</v>
      </c>
      <c r="M36">
        <v>1</v>
      </c>
      <c r="N36">
        <v>4.3</v>
      </c>
      <c r="O36">
        <v>11</v>
      </c>
      <c r="P36" t="s">
        <v>129</v>
      </c>
      <c r="Q36" t="s">
        <v>85</v>
      </c>
      <c r="R36" t="s">
        <v>824</v>
      </c>
      <c r="S36">
        <v>1</v>
      </c>
      <c r="T36" s="21">
        <v>44858</v>
      </c>
      <c r="U36">
        <v>8</v>
      </c>
      <c r="V36">
        <v>52.2</v>
      </c>
      <c r="Y36" s="22"/>
      <c r="Z36" s="23"/>
      <c r="AB36" t="s">
        <v>785</v>
      </c>
      <c r="AC36" s="20">
        <v>6</v>
      </c>
      <c r="AD36">
        <v>11</v>
      </c>
      <c r="AE36">
        <v>11</v>
      </c>
      <c r="AF36" s="23">
        <v>1</v>
      </c>
      <c r="AG36">
        <v>29</v>
      </c>
      <c r="AH36">
        <v>6.1636363636363631</v>
      </c>
    </row>
    <row r="37" spans="1:43" ht="16.5" customHeight="1">
      <c r="A37" t="s">
        <v>793</v>
      </c>
      <c r="B37" s="20">
        <v>1</v>
      </c>
      <c r="C37" s="20">
        <v>1</v>
      </c>
      <c r="D37" s="21">
        <v>44718</v>
      </c>
      <c r="E37" s="21">
        <v>44833</v>
      </c>
      <c r="F37" s="21">
        <v>44832</v>
      </c>
      <c r="G37">
        <v>17</v>
      </c>
      <c r="K37">
        <v>3</v>
      </c>
      <c r="M37">
        <v>4</v>
      </c>
      <c r="N37">
        <v>17.100000000000001</v>
      </c>
      <c r="O37">
        <v>11</v>
      </c>
      <c r="Q37" t="s">
        <v>85</v>
      </c>
      <c r="R37" t="s">
        <v>827</v>
      </c>
      <c r="S37">
        <v>4</v>
      </c>
      <c r="T37" s="21">
        <v>44858</v>
      </c>
      <c r="U37">
        <v>10</v>
      </c>
      <c r="V37">
        <v>62.6</v>
      </c>
      <c r="Y37" s="22"/>
      <c r="Z37" s="23"/>
      <c r="AB37" t="s">
        <v>103</v>
      </c>
      <c r="AC37" s="20">
        <v>4</v>
      </c>
      <c r="AD37">
        <v>11</v>
      </c>
      <c r="AE37">
        <v>9</v>
      </c>
      <c r="AF37" s="23">
        <v>0.81818181818181823</v>
      </c>
      <c r="AG37">
        <v>27</v>
      </c>
      <c r="AH37">
        <v>6.1444444444444439</v>
      </c>
      <c r="AI37" t="s">
        <v>356</v>
      </c>
    </row>
    <row r="38" spans="1:43" ht="16.5" customHeight="1">
      <c r="A38" s="28" t="s">
        <v>828</v>
      </c>
      <c r="B38" s="29">
        <v>1</v>
      </c>
      <c r="C38" s="29">
        <v>1</v>
      </c>
      <c r="D38" s="40">
        <v>44717</v>
      </c>
      <c r="E38" s="40">
        <v>44832</v>
      </c>
      <c r="F38" s="40">
        <v>44831</v>
      </c>
      <c r="G38" s="28">
        <v>0</v>
      </c>
      <c r="H38" s="28"/>
      <c r="I38" s="28">
        <v>1</v>
      </c>
      <c r="J38" s="28"/>
      <c r="K38" s="28"/>
      <c r="L38" s="28"/>
      <c r="M38" s="28">
        <v>0</v>
      </c>
      <c r="N38" s="28">
        <v>0</v>
      </c>
      <c r="O38" s="28">
        <v>10</v>
      </c>
      <c r="P38" s="28"/>
      <c r="Q38" s="28" t="s">
        <v>85</v>
      </c>
      <c r="R38" s="28"/>
      <c r="S38" s="28">
        <v>0</v>
      </c>
      <c r="T38" s="40">
        <v>44850</v>
      </c>
      <c r="U38" s="28">
        <v>10</v>
      </c>
      <c r="V38" s="28">
        <v>52.2</v>
      </c>
      <c r="W38" s="28"/>
      <c r="Y38" s="22"/>
      <c r="Z38" s="23"/>
    </row>
    <row r="39" spans="1:43" ht="16.5" customHeight="1">
      <c r="A39" s="14" t="s">
        <v>36</v>
      </c>
      <c r="B39" s="55">
        <v>35</v>
      </c>
      <c r="C39" s="16" t="s">
        <v>37</v>
      </c>
      <c r="D39" s="14" t="s">
        <v>38</v>
      </c>
      <c r="E39" s="15">
        <f>SUM(G39:J39)</f>
        <v>540</v>
      </c>
      <c r="F39" s="15"/>
      <c r="G39" s="15">
        <f>SUM(G4:G38)</f>
        <v>470</v>
      </c>
      <c r="H39" s="15">
        <f>SUM(H4:H38)</f>
        <v>45</v>
      </c>
      <c r="I39" s="15">
        <f>SUM(I4:I38)</f>
        <v>19</v>
      </c>
      <c r="J39" s="15">
        <v>6</v>
      </c>
      <c r="K39" s="15">
        <f>SUM(K4:K38)</f>
        <v>66</v>
      </c>
      <c r="L39" s="15">
        <v>3</v>
      </c>
      <c r="M39" s="15">
        <f>SUM(M4:M38)</f>
        <v>192</v>
      </c>
      <c r="N39" s="15">
        <f>SUM(N4:N38)</f>
        <v>579.19999999999993</v>
      </c>
      <c r="O39" s="15">
        <f>SUM(O4:O38)</f>
        <v>375</v>
      </c>
      <c r="P39" s="15"/>
      <c r="Q39" s="15"/>
      <c r="R39" s="15"/>
      <c r="S39" s="15">
        <f>SUM(S4:S38)</f>
        <v>192</v>
      </c>
      <c r="T39" s="56" t="s">
        <v>829</v>
      </c>
      <c r="U39">
        <v>9</v>
      </c>
      <c r="V39">
        <v>71</v>
      </c>
    </row>
    <row r="40" spans="1:43" ht="16.5" customHeight="1">
      <c r="A40" s="17" t="s">
        <v>40</v>
      </c>
      <c r="B40" s="18">
        <f>(SUM(B4:B38))/B39</f>
        <v>3.1714285714285713</v>
      </c>
      <c r="D40" s="17"/>
      <c r="E40" s="17"/>
      <c r="F40" s="17"/>
      <c r="M40" s="17" t="s">
        <v>41</v>
      </c>
      <c r="N40">
        <f>G39-K39-L39</f>
        <v>401</v>
      </c>
      <c r="T40" s="14" t="s">
        <v>39</v>
      </c>
      <c r="U40" s="15">
        <f>SUM(U4:U39)</f>
        <v>357</v>
      </c>
      <c r="V40" s="15">
        <f>SUM(V4:V39)</f>
        <v>2676.2999999999993</v>
      </c>
      <c r="W40" s="15"/>
    </row>
    <row r="41" spans="1:43" ht="16.5" customHeight="1">
      <c r="B41" s="20"/>
      <c r="C41" s="20"/>
      <c r="D41" s="17"/>
      <c r="E41" s="17"/>
      <c r="F41" s="17"/>
      <c r="M41" s="17" t="s">
        <v>42</v>
      </c>
      <c r="N41" s="19">
        <f>N39/N40</f>
        <v>1.4443890274314213</v>
      </c>
      <c r="T41" s="17"/>
      <c r="U41" s="17" t="s">
        <v>29</v>
      </c>
      <c r="V41" s="19">
        <f>V40/U40</f>
        <v>7.4966386554621831</v>
      </c>
    </row>
    <row r="42" spans="1:43" ht="16.5" customHeight="1"/>
    <row r="43" spans="1:43" ht="16.5" customHeight="1">
      <c r="E43" s="13"/>
      <c r="F43" s="13"/>
      <c r="T43" s="13"/>
    </row>
    <row r="44" spans="1:43" ht="16.5" customHeight="1">
      <c r="E44" s="13"/>
      <c r="F44" s="13"/>
      <c r="T44" s="13"/>
    </row>
    <row r="45" spans="1:43" ht="16.5" customHeight="1">
      <c r="E45" s="13"/>
      <c r="F45" s="13"/>
      <c r="T45" s="13"/>
    </row>
    <row r="46" spans="1:43" ht="16.5" customHeight="1">
      <c r="E46" s="13"/>
      <c r="F46" s="13"/>
      <c r="T46" s="13"/>
    </row>
    <row r="47" spans="1:43" ht="16.5" customHeight="1">
      <c r="E47" s="13"/>
      <c r="F47" s="13"/>
      <c r="T47" s="13"/>
    </row>
    <row r="48" spans="1:43" ht="16.5" customHeight="1">
      <c r="E48" s="13"/>
      <c r="F48" s="13"/>
      <c r="T48" s="13"/>
    </row>
    <row r="49" spans="5:20" ht="16.5" customHeight="1">
      <c r="E49" s="13"/>
      <c r="F49" s="13"/>
      <c r="T49" s="13"/>
    </row>
    <row r="50" spans="5:20" ht="16.5" customHeight="1">
      <c r="E50" s="13"/>
      <c r="F50" s="13"/>
      <c r="T50" s="13"/>
    </row>
    <row r="51" spans="5:20" ht="16.5" customHeight="1">
      <c r="E51" s="13"/>
      <c r="F51" s="13"/>
      <c r="T51" s="13"/>
    </row>
    <row r="52" spans="5:20" ht="16.5" customHeight="1">
      <c r="E52" s="13"/>
      <c r="F52" s="13"/>
      <c r="T52" s="13"/>
    </row>
    <row r="53" spans="5:20" ht="16.5" customHeight="1">
      <c r="E53" s="13"/>
      <c r="F53" s="13"/>
      <c r="T53" s="13"/>
    </row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23:AT32">
    <sortCondition ref="AT22:AT32"/>
  </sortState>
  <mergeCells count="19">
    <mergeCell ref="A1:W1"/>
    <mergeCell ref="AB1:AR1"/>
    <mergeCell ref="A2:D2"/>
    <mergeCell ref="E2:P2"/>
    <mergeCell ref="Q2:S2"/>
    <mergeCell ref="T2:W2"/>
    <mergeCell ref="AB2:AI2"/>
    <mergeCell ref="AJ2:AR2"/>
    <mergeCell ref="AO25:AQ25"/>
    <mergeCell ref="AO26:AQ26"/>
    <mergeCell ref="AO27:AQ27"/>
    <mergeCell ref="AO28:AQ28"/>
    <mergeCell ref="AO29:AQ29"/>
    <mergeCell ref="AO35:AQ35"/>
    <mergeCell ref="AO30:AQ30"/>
    <mergeCell ref="AO31:AQ31"/>
    <mergeCell ref="AO32:AQ32"/>
    <mergeCell ref="AO33:AQ33"/>
    <mergeCell ref="AO34:AQ34"/>
  </mergeCells>
  <phoneticPr fontId="3" type="noConversion"/>
  <printOptions horizontalCentered="1"/>
  <pageMargins left="0" right="0" top="0" bottom="0" header="0" footer="0"/>
  <pageSetup paperSize="9" fitToWidth="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295B-B698-4EC4-8C71-52AF1C13FCB8}">
  <dimension ref="A1:AR1000"/>
  <sheetViews>
    <sheetView workbookViewId="0">
      <selection activeCell="G45" sqref="G45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662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663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54"/>
      <c r="Y3" s="6"/>
      <c r="Z3" s="7"/>
      <c r="AA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664</v>
      </c>
      <c r="B4" s="20">
        <v>3</v>
      </c>
      <c r="C4" s="20">
        <v>1</v>
      </c>
      <c r="D4" s="21">
        <v>44690</v>
      </c>
      <c r="E4" s="21">
        <v>44805</v>
      </c>
      <c r="F4" s="21">
        <v>44807</v>
      </c>
      <c r="G4">
        <v>14</v>
      </c>
      <c r="K4">
        <v>3</v>
      </c>
      <c r="M4">
        <v>8</v>
      </c>
      <c r="N4">
        <v>17.399999999999999</v>
      </c>
      <c r="O4">
        <v>11</v>
      </c>
      <c r="Q4" t="s">
        <v>425</v>
      </c>
      <c r="R4" t="s">
        <v>712</v>
      </c>
      <c r="S4">
        <v>8</v>
      </c>
      <c r="T4" s="21">
        <v>44837</v>
      </c>
      <c r="U4">
        <v>11</v>
      </c>
      <c r="V4">
        <v>85.4</v>
      </c>
      <c r="X4" s="54"/>
      <c r="Z4" s="22"/>
      <c r="AA4" s="23"/>
      <c r="AB4" t="s">
        <v>680</v>
      </c>
      <c r="AC4" s="20">
        <v>2</v>
      </c>
      <c r="AD4">
        <v>11</v>
      </c>
      <c r="AE4">
        <v>11</v>
      </c>
      <c r="AF4" s="23">
        <v>1</v>
      </c>
      <c r="AG4">
        <v>26</v>
      </c>
      <c r="AH4">
        <v>9.081818181818182</v>
      </c>
      <c r="AI4" t="s">
        <v>128</v>
      </c>
      <c r="AJ4">
        <v>17</v>
      </c>
      <c r="AN4">
        <v>2</v>
      </c>
      <c r="AP4">
        <v>11</v>
      </c>
      <c r="AQ4">
        <v>27.5</v>
      </c>
      <c r="AR4" t="s">
        <v>145</v>
      </c>
    </row>
    <row r="5" spans="1:44" ht="16.5" customHeight="1">
      <c r="A5" t="s">
        <v>686</v>
      </c>
      <c r="B5" s="20">
        <v>3</v>
      </c>
      <c r="C5" s="20">
        <v>1</v>
      </c>
      <c r="D5" s="21">
        <v>44694</v>
      </c>
      <c r="E5" s="21">
        <v>44809</v>
      </c>
      <c r="F5" s="21">
        <v>44807</v>
      </c>
      <c r="G5">
        <v>17</v>
      </c>
      <c r="H5">
        <v>1</v>
      </c>
      <c r="J5">
        <v>1</v>
      </c>
      <c r="K5">
        <v>4</v>
      </c>
      <c r="M5">
        <v>6</v>
      </c>
      <c r="N5">
        <v>21.3</v>
      </c>
      <c r="O5">
        <v>11</v>
      </c>
      <c r="Q5" t="s">
        <v>425</v>
      </c>
      <c r="R5" t="s">
        <v>734</v>
      </c>
      <c r="S5">
        <v>6</v>
      </c>
      <c r="T5" s="21">
        <v>44837</v>
      </c>
      <c r="U5">
        <v>9</v>
      </c>
      <c r="V5">
        <v>78.7</v>
      </c>
      <c r="X5" s="54"/>
      <c r="Z5" s="22"/>
      <c r="AA5" s="23"/>
      <c r="AB5" t="s">
        <v>685</v>
      </c>
      <c r="AC5" s="20">
        <v>4</v>
      </c>
      <c r="AD5">
        <v>11</v>
      </c>
      <c r="AE5">
        <v>11</v>
      </c>
      <c r="AF5" s="23">
        <v>1</v>
      </c>
      <c r="AG5">
        <v>25</v>
      </c>
      <c r="AH5">
        <v>9.0181818181818176</v>
      </c>
      <c r="AJ5">
        <v>14</v>
      </c>
      <c r="AL5">
        <v>1</v>
      </c>
      <c r="AO5">
        <v>2</v>
      </c>
      <c r="AP5">
        <v>5</v>
      </c>
      <c r="AQ5">
        <v>18.2</v>
      </c>
      <c r="AR5" t="s">
        <v>145</v>
      </c>
    </row>
    <row r="6" spans="1:44" ht="16.5" customHeight="1">
      <c r="A6" t="s">
        <v>670</v>
      </c>
      <c r="B6" s="20">
        <v>4</v>
      </c>
      <c r="C6" s="20">
        <v>1</v>
      </c>
      <c r="D6" s="21">
        <v>44693</v>
      </c>
      <c r="E6" s="21">
        <v>44808</v>
      </c>
      <c r="F6" s="21">
        <v>44808</v>
      </c>
      <c r="G6">
        <v>15</v>
      </c>
      <c r="K6">
        <v>1</v>
      </c>
      <c r="M6">
        <v>9</v>
      </c>
      <c r="N6">
        <v>21.3</v>
      </c>
      <c r="O6">
        <v>11</v>
      </c>
      <c r="P6" t="s">
        <v>130</v>
      </c>
      <c r="Q6" t="s">
        <v>44</v>
      </c>
      <c r="R6" t="s">
        <v>718</v>
      </c>
      <c r="S6">
        <v>9</v>
      </c>
      <c r="T6" s="21">
        <v>44837</v>
      </c>
      <c r="U6">
        <v>10</v>
      </c>
      <c r="V6">
        <v>62.4</v>
      </c>
      <c r="X6" s="54"/>
      <c r="Z6" s="22"/>
      <c r="AA6" s="23"/>
      <c r="AB6" t="s">
        <v>686</v>
      </c>
      <c r="AC6" s="20">
        <v>3</v>
      </c>
      <c r="AD6">
        <v>11</v>
      </c>
      <c r="AE6">
        <v>9</v>
      </c>
      <c r="AF6" s="23">
        <v>0.81818181818181823</v>
      </c>
      <c r="AG6">
        <v>27</v>
      </c>
      <c r="AH6">
        <v>8.7444444444444454</v>
      </c>
      <c r="AJ6">
        <v>17</v>
      </c>
      <c r="AK6">
        <v>1</v>
      </c>
      <c r="AM6">
        <v>1</v>
      </c>
      <c r="AN6">
        <v>4</v>
      </c>
      <c r="AP6">
        <v>6</v>
      </c>
      <c r="AQ6">
        <v>21.3</v>
      </c>
      <c r="AR6" t="s">
        <v>145</v>
      </c>
    </row>
    <row r="7" spans="1:44" ht="16.5" customHeight="1">
      <c r="A7" t="s">
        <v>685</v>
      </c>
      <c r="B7" s="20">
        <v>4</v>
      </c>
      <c r="C7" s="20">
        <v>1</v>
      </c>
      <c r="D7" s="21">
        <v>44694</v>
      </c>
      <c r="E7" s="21">
        <v>44809</v>
      </c>
      <c r="F7" s="21">
        <v>44809</v>
      </c>
      <c r="G7">
        <v>14</v>
      </c>
      <c r="I7">
        <v>1</v>
      </c>
      <c r="L7">
        <v>2</v>
      </c>
      <c r="M7">
        <v>5</v>
      </c>
      <c r="N7">
        <v>18.2</v>
      </c>
      <c r="O7">
        <v>11</v>
      </c>
      <c r="Q7" t="s">
        <v>425</v>
      </c>
      <c r="R7" t="s">
        <v>733</v>
      </c>
      <c r="S7">
        <v>5</v>
      </c>
      <c r="T7" s="21">
        <v>44837</v>
      </c>
      <c r="U7">
        <v>11</v>
      </c>
      <c r="V7">
        <v>99.2</v>
      </c>
      <c r="X7" s="54"/>
      <c r="Z7" s="22"/>
      <c r="AA7" s="23"/>
      <c r="AB7" t="s">
        <v>664</v>
      </c>
      <c r="AC7" s="20">
        <v>3</v>
      </c>
      <c r="AD7">
        <v>11</v>
      </c>
      <c r="AE7">
        <v>11</v>
      </c>
      <c r="AF7" s="23">
        <v>1</v>
      </c>
      <c r="AG7">
        <v>27</v>
      </c>
      <c r="AH7">
        <v>7.7636363636363646</v>
      </c>
      <c r="AJ7">
        <v>14</v>
      </c>
      <c r="AN7">
        <v>3</v>
      </c>
      <c r="AP7">
        <v>8</v>
      </c>
      <c r="AQ7">
        <v>17.399999999999999</v>
      </c>
      <c r="AR7" t="s">
        <v>145</v>
      </c>
    </row>
    <row r="8" spans="1:44" ht="16.5" customHeight="1">
      <c r="A8" t="s">
        <v>668</v>
      </c>
      <c r="B8" s="20">
        <v>4</v>
      </c>
      <c r="C8" s="20">
        <v>1</v>
      </c>
      <c r="D8" s="21">
        <v>44693</v>
      </c>
      <c r="E8" s="21">
        <v>44808</v>
      </c>
      <c r="F8" s="21">
        <v>44808</v>
      </c>
      <c r="G8">
        <v>19</v>
      </c>
      <c r="J8">
        <v>1</v>
      </c>
      <c r="K8">
        <v>3</v>
      </c>
      <c r="M8">
        <v>11</v>
      </c>
      <c r="N8">
        <v>23.4</v>
      </c>
      <c r="O8">
        <v>11</v>
      </c>
      <c r="P8" t="s">
        <v>130</v>
      </c>
      <c r="Q8" t="s">
        <v>44</v>
      </c>
      <c r="R8" t="s">
        <v>716</v>
      </c>
      <c r="S8">
        <v>11</v>
      </c>
      <c r="T8" s="21">
        <v>44836</v>
      </c>
      <c r="U8">
        <v>10</v>
      </c>
      <c r="V8">
        <v>74.7</v>
      </c>
      <c r="X8" s="54"/>
      <c r="Z8" s="22"/>
      <c r="AA8" s="23"/>
      <c r="AB8" t="s">
        <v>681</v>
      </c>
      <c r="AC8" s="20">
        <v>3</v>
      </c>
      <c r="AD8">
        <v>10</v>
      </c>
      <c r="AE8">
        <v>10</v>
      </c>
      <c r="AF8" s="23">
        <v>1</v>
      </c>
      <c r="AG8">
        <v>25</v>
      </c>
      <c r="AH8">
        <v>7.6400000000000006</v>
      </c>
      <c r="AI8" t="s">
        <v>142</v>
      </c>
      <c r="AJ8">
        <v>17</v>
      </c>
      <c r="AK8">
        <v>1</v>
      </c>
      <c r="AL8">
        <v>1</v>
      </c>
      <c r="AN8">
        <v>4</v>
      </c>
      <c r="AP8">
        <v>8</v>
      </c>
      <c r="AQ8">
        <v>19.600000000000001</v>
      </c>
      <c r="AR8" t="s">
        <v>145</v>
      </c>
    </row>
    <row r="9" spans="1:44" ht="16.5" customHeight="1">
      <c r="A9" t="s">
        <v>673</v>
      </c>
      <c r="B9" s="20">
        <v>3</v>
      </c>
      <c r="C9" s="20">
        <v>1</v>
      </c>
      <c r="D9" s="21">
        <v>44693</v>
      </c>
      <c r="E9" s="21">
        <v>44808</v>
      </c>
      <c r="F9" s="21">
        <v>44808</v>
      </c>
      <c r="G9">
        <v>21</v>
      </c>
      <c r="J9">
        <v>1</v>
      </c>
      <c r="K9">
        <v>1</v>
      </c>
      <c r="M9">
        <v>13</v>
      </c>
      <c r="N9">
        <v>29.9</v>
      </c>
      <c r="O9">
        <v>12</v>
      </c>
      <c r="Q9" t="s">
        <v>44</v>
      </c>
      <c r="R9" t="s">
        <v>721</v>
      </c>
      <c r="S9">
        <v>13</v>
      </c>
      <c r="T9" s="21">
        <v>44837</v>
      </c>
      <c r="U9">
        <v>12</v>
      </c>
      <c r="V9">
        <v>82.8</v>
      </c>
      <c r="X9" s="54"/>
      <c r="Z9" s="22"/>
      <c r="AA9" s="23"/>
      <c r="AB9" t="s">
        <v>674</v>
      </c>
      <c r="AC9" s="20">
        <v>5</v>
      </c>
      <c r="AD9">
        <v>10</v>
      </c>
      <c r="AE9">
        <v>10</v>
      </c>
      <c r="AF9" s="23">
        <v>1</v>
      </c>
      <c r="AG9">
        <v>26</v>
      </c>
      <c r="AH9">
        <v>7.5900000000000007</v>
      </c>
      <c r="AI9" t="s">
        <v>138</v>
      </c>
      <c r="AJ9">
        <v>14</v>
      </c>
      <c r="AK9">
        <v>1</v>
      </c>
      <c r="AL9">
        <v>2</v>
      </c>
      <c r="AN9">
        <v>5</v>
      </c>
      <c r="AP9">
        <v>5</v>
      </c>
      <c r="AQ9">
        <v>16.100000000000001</v>
      </c>
      <c r="AR9" t="s">
        <v>145</v>
      </c>
    </row>
    <row r="10" spans="1:44" ht="16.5" customHeight="1">
      <c r="A10" t="s">
        <v>672</v>
      </c>
      <c r="B10" s="20">
        <v>3</v>
      </c>
      <c r="C10" s="20">
        <v>1</v>
      </c>
      <c r="D10" s="21">
        <v>44693</v>
      </c>
      <c r="E10" s="21">
        <v>44808</v>
      </c>
      <c r="F10" s="21">
        <v>44808</v>
      </c>
      <c r="G10">
        <v>18</v>
      </c>
      <c r="K10">
        <v>7</v>
      </c>
      <c r="M10">
        <v>5</v>
      </c>
      <c r="N10">
        <v>14.5</v>
      </c>
      <c r="O10">
        <v>8</v>
      </c>
      <c r="Q10" t="s">
        <v>44</v>
      </c>
      <c r="R10" t="s">
        <v>720</v>
      </c>
      <c r="S10">
        <v>5</v>
      </c>
      <c r="T10" s="21">
        <v>44837</v>
      </c>
      <c r="U10">
        <v>5</v>
      </c>
      <c r="V10">
        <v>37.4</v>
      </c>
      <c r="X10" s="54"/>
      <c r="Z10" s="22"/>
      <c r="AA10" s="23"/>
      <c r="AB10" t="s">
        <v>671</v>
      </c>
      <c r="AC10" s="20">
        <v>3</v>
      </c>
      <c r="AD10">
        <v>11</v>
      </c>
      <c r="AE10">
        <v>11</v>
      </c>
      <c r="AF10" s="23">
        <v>1</v>
      </c>
      <c r="AG10">
        <v>26</v>
      </c>
      <c r="AH10">
        <v>7.5454545454545459</v>
      </c>
      <c r="AJ10">
        <v>16</v>
      </c>
      <c r="AK10">
        <v>1</v>
      </c>
      <c r="AL10">
        <v>2</v>
      </c>
      <c r="AN10">
        <v>2</v>
      </c>
      <c r="AP10">
        <v>7</v>
      </c>
      <c r="AQ10">
        <v>21.9</v>
      </c>
      <c r="AR10" t="s">
        <v>145</v>
      </c>
    </row>
    <row r="11" spans="1:44" ht="16.5" customHeight="1">
      <c r="A11" t="s">
        <v>684</v>
      </c>
      <c r="B11" s="20">
        <v>5</v>
      </c>
      <c r="C11" s="20">
        <v>1</v>
      </c>
      <c r="D11" s="21">
        <v>44694</v>
      </c>
      <c r="E11" s="21">
        <v>44809</v>
      </c>
      <c r="F11" s="21">
        <v>44809</v>
      </c>
      <c r="G11">
        <v>14</v>
      </c>
      <c r="H11">
        <v>1</v>
      </c>
      <c r="K11">
        <v>3</v>
      </c>
      <c r="M11">
        <v>2</v>
      </c>
      <c r="N11">
        <v>17.8</v>
      </c>
      <c r="O11">
        <v>12</v>
      </c>
      <c r="P11" t="s">
        <v>194</v>
      </c>
      <c r="Q11" t="s">
        <v>44</v>
      </c>
      <c r="R11" t="s">
        <v>732</v>
      </c>
      <c r="S11">
        <v>2</v>
      </c>
      <c r="T11" s="21">
        <v>44837</v>
      </c>
      <c r="U11">
        <v>11</v>
      </c>
      <c r="V11">
        <v>82.2</v>
      </c>
      <c r="X11" s="54"/>
      <c r="Z11" s="22"/>
      <c r="AA11" s="23"/>
      <c r="AB11" t="s">
        <v>665</v>
      </c>
      <c r="AC11" s="20">
        <v>5</v>
      </c>
      <c r="AD11">
        <v>10</v>
      </c>
      <c r="AE11">
        <v>10</v>
      </c>
      <c r="AF11" s="23">
        <v>1</v>
      </c>
      <c r="AG11">
        <v>27</v>
      </c>
      <c r="AH11">
        <v>7.5</v>
      </c>
      <c r="AI11" s="28" t="s">
        <v>771</v>
      </c>
      <c r="AJ11">
        <v>14</v>
      </c>
      <c r="AK11">
        <v>3</v>
      </c>
      <c r="AL11">
        <v>2</v>
      </c>
      <c r="AP11">
        <v>4</v>
      </c>
      <c r="AQ11">
        <v>21.5</v>
      </c>
    </row>
    <row r="12" spans="1:44" ht="16.5" customHeight="1">
      <c r="A12" t="s">
        <v>681</v>
      </c>
      <c r="B12" s="20">
        <v>3</v>
      </c>
      <c r="C12" s="20">
        <v>1</v>
      </c>
      <c r="D12" s="21">
        <v>44693</v>
      </c>
      <c r="E12" s="21">
        <v>44808</v>
      </c>
      <c r="F12" s="21">
        <v>44809</v>
      </c>
      <c r="G12">
        <v>17</v>
      </c>
      <c r="H12">
        <v>1</v>
      </c>
      <c r="I12">
        <v>1</v>
      </c>
      <c r="K12">
        <v>4</v>
      </c>
      <c r="M12">
        <v>8</v>
      </c>
      <c r="N12">
        <v>19.600000000000001</v>
      </c>
      <c r="O12">
        <v>10</v>
      </c>
      <c r="P12" t="s">
        <v>130</v>
      </c>
      <c r="Q12" t="s">
        <v>113</v>
      </c>
      <c r="R12" t="s">
        <v>729</v>
      </c>
      <c r="S12">
        <v>10</v>
      </c>
      <c r="T12" s="21">
        <v>44837</v>
      </c>
      <c r="U12">
        <v>10</v>
      </c>
      <c r="V12">
        <v>76.400000000000006</v>
      </c>
      <c r="X12" s="54"/>
      <c r="Z12" s="22"/>
      <c r="AA12" s="23"/>
      <c r="AB12" t="s">
        <v>672</v>
      </c>
      <c r="AC12" s="20">
        <v>3</v>
      </c>
      <c r="AD12" s="28">
        <v>8</v>
      </c>
      <c r="AE12" s="28">
        <v>5</v>
      </c>
      <c r="AF12" s="43">
        <v>0.625</v>
      </c>
      <c r="AG12">
        <v>26</v>
      </c>
      <c r="AH12">
        <v>7.4799999999999995</v>
      </c>
      <c r="AJ12">
        <v>18</v>
      </c>
      <c r="AN12">
        <v>7</v>
      </c>
      <c r="AP12">
        <v>5</v>
      </c>
      <c r="AQ12">
        <v>14.5</v>
      </c>
    </row>
    <row r="13" spans="1:44" ht="16.5" customHeight="1">
      <c r="A13" t="s">
        <v>671</v>
      </c>
      <c r="B13" s="20">
        <v>3</v>
      </c>
      <c r="C13" s="20">
        <v>1</v>
      </c>
      <c r="D13" s="21">
        <v>44693</v>
      </c>
      <c r="E13" s="21">
        <v>44808</v>
      </c>
      <c r="F13" s="21">
        <v>44808</v>
      </c>
      <c r="G13">
        <v>16</v>
      </c>
      <c r="H13">
        <v>1</v>
      </c>
      <c r="I13">
        <v>2</v>
      </c>
      <c r="K13">
        <v>2</v>
      </c>
      <c r="M13">
        <v>7</v>
      </c>
      <c r="N13">
        <v>21.9</v>
      </c>
      <c r="O13">
        <v>11</v>
      </c>
      <c r="Q13" t="s">
        <v>44</v>
      </c>
      <c r="R13" t="s">
        <v>719</v>
      </c>
      <c r="S13">
        <v>7</v>
      </c>
      <c r="T13" s="21">
        <v>44837</v>
      </c>
      <c r="U13">
        <v>11</v>
      </c>
      <c r="V13">
        <v>83</v>
      </c>
      <c r="X13" s="54"/>
      <c r="Z13" s="22"/>
      <c r="AA13" s="23"/>
      <c r="AB13" t="s">
        <v>684</v>
      </c>
      <c r="AC13" s="20">
        <v>5</v>
      </c>
      <c r="AD13">
        <v>12</v>
      </c>
      <c r="AE13">
        <v>11</v>
      </c>
      <c r="AF13" s="23">
        <v>0.91666666666666663</v>
      </c>
      <c r="AG13">
        <v>25</v>
      </c>
      <c r="AH13">
        <v>7.4727272727272727</v>
      </c>
      <c r="AI13" t="s">
        <v>771</v>
      </c>
      <c r="AJ13">
        <v>14</v>
      </c>
      <c r="AK13">
        <v>1</v>
      </c>
      <c r="AN13">
        <v>3</v>
      </c>
      <c r="AP13">
        <v>2</v>
      </c>
      <c r="AQ13">
        <v>17.8</v>
      </c>
      <c r="AR13" t="s">
        <v>145</v>
      </c>
    </row>
    <row r="14" spans="1:44">
      <c r="A14" t="s">
        <v>695</v>
      </c>
      <c r="B14" s="20">
        <v>5</v>
      </c>
      <c r="C14" s="20">
        <v>1</v>
      </c>
      <c r="D14" s="21">
        <v>44694</v>
      </c>
      <c r="E14" s="21">
        <v>44809</v>
      </c>
      <c r="F14" s="21">
        <v>44809</v>
      </c>
      <c r="G14">
        <v>16</v>
      </c>
      <c r="H14">
        <v>3</v>
      </c>
      <c r="K14">
        <v>6</v>
      </c>
      <c r="M14">
        <v>6</v>
      </c>
      <c r="N14">
        <v>13.9</v>
      </c>
      <c r="O14">
        <v>10</v>
      </c>
      <c r="P14" t="s">
        <v>130</v>
      </c>
      <c r="Q14" t="s">
        <v>113</v>
      </c>
      <c r="R14" t="s">
        <v>742</v>
      </c>
      <c r="S14">
        <v>8</v>
      </c>
      <c r="T14" s="21">
        <v>44837</v>
      </c>
      <c r="U14">
        <v>10</v>
      </c>
      <c r="V14">
        <v>65.8</v>
      </c>
      <c r="X14" s="54"/>
      <c r="Z14" s="22"/>
      <c r="AA14" s="23"/>
      <c r="AB14" t="s">
        <v>668</v>
      </c>
      <c r="AC14" s="20">
        <v>4</v>
      </c>
      <c r="AD14">
        <v>11</v>
      </c>
      <c r="AE14">
        <v>10</v>
      </c>
      <c r="AF14" s="23">
        <v>0.90909090909090906</v>
      </c>
      <c r="AG14">
        <v>26</v>
      </c>
      <c r="AH14">
        <v>7.4700000000000006</v>
      </c>
      <c r="AI14" t="s">
        <v>130</v>
      </c>
      <c r="AJ14">
        <v>19</v>
      </c>
      <c r="AM14">
        <v>1</v>
      </c>
      <c r="AN14">
        <v>3</v>
      </c>
      <c r="AP14">
        <v>11</v>
      </c>
      <c r="AQ14">
        <v>23.4</v>
      </c>
      <c r="AR14" t="s">
        <v>145</v>
      </c>
    </row>
    <row r="15" spans="1:44" ht="16.5" customHeight="1">
      <c r="A15" t="s">
        <v>669</v>
      </c>
      <c r="B15" s="20">
        <v>4</v>
      </c>
      <c r="C15" s="20">
        <v>1</v>
      </c>
      <c r="D15" s="21">
        <v>44693</v>
      </c>
      <c r="E15" s="21">
        <v>44808</v>
      </c>
      <c r="F15" s="21">
        <v>44808</v>
      </c>
      <c r="G15">
        <v>11</v>
      </c>
      <c r="H15">
        <v>3</v>
      </c>
      <c r="I15">
        <v>4</v>
      </c>
      <c r="K15">
        <v>3</v>
      </c>
      <c r="M15">
        <v>5</v>
      </c>
      <c r="N15">
        <v>12.5</v>
      </c>
      <c r="O15">
        <v>11</v>
      </c>
      <c r="Q15" t="s">
        <v>44</v>
      </c>
      <c r="R15" t="s">
        <v>717</v>
      </c>
      <c r="S15">
        <v>5</v>
      </c>
      <c r="T15" s="21">
        <v>44837</v>
      </c>
      <c r="U15">
        <v>10</v>
      </c>
      <c r="V15">
        <v>66.3</v>
      </c>
      <c r="X15" s="54"/>
      <c r="Z15" s="22"/>
      <c r="AA15" s="23"/>
      <c r="AB15" t="s">
        <v>696</v>
      </c>
      <c r="AC15" s="29">
        <v>6</v>
      </c>
      <c r="AD15">
        <v>11</v>
      </c>
      <c r="AE15">
        <v>11</v>
      </c>
      <c r="AF15" s="23">
        <v>1</v>
      </c>
      <c r="AG15">
        <v>25</v>
      </c>
      <c r="AH15">
        <v>7.463636363636363</v>
      </c>
      <c r="AI15" t="s">
        <v>771</v>
      </c>
      <c r="AJ15" s="28">
        <v>12</v>
      </c>
      <c r="AL15">
        <v>2</v>
      </c>
      <c r="AN15">
        <v>2</v>
      </c>
      <c r="AP15">
        <v>3</v>
      </c>
      <c r="AQ15">
        <v>13.9</v>
      </c>
    </row>
    <row r="16" spans="1:44" ht="16.5" customHeight="1">
      <c r="A16" t="s">
        <v>687</v>
      </c>
      <c r="B16" s="20">
        <v>3</v>
      </c>
      <c r="C16" s="20">
        <v>1</v>
      </c>
      <c r="D16" s="21">
        <v>44694</v>
      </c>
      <c r="E16" s="21">
        <v>44809</v>
      </c>
      <c r="F16" s="21">
        <v>44810</v>
      </c>
      <c r="G16">
        <v>20</v>
      </c>
      <c r="K16">
        <v>1</v>
      </c>
      <c r="L16">
        <v>1</v>
      </c>
      <c r="M16">
        <v>10</v>
      </c>
      <c r="N16">
        <v>23.4</v>
      </c>
      <c r="O16">
        <v>11</v>
      </c>
      <c r="Q16" t="s">
        <v>425</v>
      </c>
      <c r="R16" t="s">
        <v>735</v>
      </c>
      <c r="S16">
        <v>10</v>
      </c>
      <c r="T16" s="21">
        <v>44837</v>
      </c>
      <c r="U16">
        <v>6</v>
      </c>
      <c r="V16">
        <v>37.5</v>
      </c>
      <c r="X16" s="54"/>
      <c r="Z16" s="22"/>
      <c r="AA16" s="23"/>
      <c r="AB16" t="s">
        <v>708</v>
      </c>
      <c r="AC16" s="29">
        <v>1</v>
      </c>
      <c r="AD16">
        <v>11</v>
      </c>
      <c r="AE16">
        <v>9</v>
      </c>
      <c r="AF16" s="23">
        <v>0.81818181818181823</v>
      </c>
      <c r="AG16">
        <v>26</v>
      </c>
      <c r="AH16">
        <v>7.4555555555555548</v>
      </c>
      <c r="AI16" t="s">
        <v>128</v>
      </c>
      <c r="AJ16" s="28">
        <v>12</v>
      </c>
      <c r="AL16">
        <v>1</v>
      </c>
      <c r="AP16">
        <v>6</v>
      </c>
      <c r="AQ16">
        <v>24.5</v>
      </c>
    </row>
    <row r="17" spans="1:44" ht="16.5" customHeight="1">
      <c r="A17" t="s">
        <v>666</v>
      </c>
      <c r="B17" s="20">
        <v>3</v>
      </c>
      <c r="C17" s="20">
        <v>1</v>
      </c>
      <c r="D17" s="21">
        <v>44691</v>
      </c>
      <c r="E17" s="21">
        <v>44806</v>
      </c>
      <c r="F17" s="21">
        <v>44807</v>
      </c>
      <c r="G17">
        <v>20</v>
      </c>
      <c r="K17">
        <v>2</v>
      </c>
      <c r="M17">
        <v>10</v>
      </c>
      <c r="N17">
        <v>25.4</v>
      </c>
      <c r="O17">
        <v>11</v>
      </c>
      <c r="Q17" t="s">
        <v>47</v>
      </c>
      <c r="R17" t="s">
        <v>714</v>
      </c>
      <c r="S17">
        <v>10</v>
      </c>
      <c r="T17" s="21">
        <v>44837</v>
      </c>
      <c r="U17">
        <v>11</v>
      </c>
      <c r="V17">
        <v>77.400000000000006</v>
      </c>
      <c r="X17" s="54"/>
      <c r="Z17" s="22"/>
      <c r="AA17" s="23"/>
      <c r="AB17" t="s">
        <v>676</v>
      </c>
      <c r="AC17" s="20">
        <v>5</v>
      </c>
      <c r="AD17">
        <v>11</v>
      </c>
      <c r="AE17">
        <v>10</v>
      </c>
      <c r="AF17" s="23">
        <v>0.90909090909090906</v>
      </c>
      <c r="AG17">
        <v>26</v>
      </c>
      <c r="AH17">
        <v>7.3400000000000007</v>
      </c>
      <c r="AI17" t="s">
        <v>128</v>
      </c>
      <c r="AJ17">
        <v>15</v>
      </c>
      <c r="AL17">
        <v>1</v>
      </c>
      <c r="AN17">
        <v>3</v>
      </c>
      <c r="AP17">
        <v>4</v>
      </c>
      <c r="AQ17">
        <v>22.1</v>
      </c>
      <c r="AR17" t="s">
        <v>145</v>
      </c>
    </row>
    <row r="18" spans="1:44" ht="16.5" customHeight="1">
      <c r="A18" t="s">
        <v>665</v>
      </c>
      <c r="B18" s="20">
        <v>5</v>
      </c>
      <c r="C18" s="20">
        <v>1</v>
      </c>
      <c r="D18" s="21">
        <v>44691</v>
      </c>
      <c r="E18" s="21">
        <v>44806</v>
      </c>
      <c r="F18" s="21">
        <v>44807</v>
      </c>
      <c r="G18">
        <v>14</v>
      </c>
      <c r="H18">
        <v>3</v>
      </c>
      <c r="I18">
        <v>2</v>
      </c>
      <c r="M18">
        <v>4</v>
      </c>
      <c r="N18">
        <v>21.5</v>
      </c>
      <c r="O18">
        <v>10</v>
      </c>
      <c r="P18" t="s">
        <v>194</v>
      </c>
      <c r="Q18" t="s">
        <v>47</v>
      </c>
      <c r="R18" t="s">
        <v>713</v>
      </c>
      <c r="S18">
        <v>4</v>
      </c>
      <c r="T18" s="21">
        <v>44837</v>
      </c>
      <c r="U18">
        <v>10</v>
      </c>
      <c r="V18">
        <v>75</v>
      </c>
      <c r="X18" s="54"/>
      <c r="Z18" s="22"/>
      <c r="AA18" s="23"/>
      <c r="AB18" t="s">
        <v>701</v>
      </c>
      <c r="AC18" s="20">
        <v>3</v>
      </c>
      <c r="AD18">
        <v>10</v>
      </c>
      <c r="AE18">
        <v>8</v>
      </c>
      <c r="AF18" s="23">
        <v>0.8</v>
      </c>
      <c r="AG18">
        <v>28</v>
      </c>
      <c r="AH18">
        <v>7.0374999999999996</v>
      </c>
      <c r="AI18" t="s">
        <v>150</v>
      </c>
      <c r="AJ18" s="28">
        <v>0</v>
      </c>
      <c r="AK18" s="28">
        <v>16</v>
      </c>
      <c r="AL18" s="28">
        <v>4</v>
      </c>
      <c r="AP18">
        <v>0</v>
      </c>
      <c r="AQ18">
        <v>0</v>
      </c>
    </row>
    <row r="19" spans="1:44" ht="16.5" customHeight="1">
      <c r="A19" t="s">
        <v>667</v>
      </c>
      <c r="B19" s="20">
        <v>1</v>
      </c>
      <c r="C19" s="20">
        <v>1</v>
      </c>
      <c r="D19" s="21">
        <v>44692</v>
      </c>
      <c r="E19" s="21">
        <v>44807</v>
      </c>
      <c r="F19" s="21">
        <v>44808</v>
      </c>
      <c r="G19">
        <v>16</v>
      </c>
      <c r="H19">
        <v>1</v>
      </c>
      <c r="K19">
        <v>1</v>
      </c>
      <c r="M19">
        <v>10</v>
      </c>
      <c r="N19">
        <v>22.5</v>
      </c>
      <c r="O19">
        <v>0</v>
      </c>
      <c r="Q19" t="s">
        <v>47</v>
      </c>
      <c r="R19" t="s">
        <v>715</v>
      </c>
      <c r="S19">
        <v>10</v>
      </c>
      <c r="T19" s="21">
        <v>44816</v>
      </c>
      <c r="U19">
        <v>0</v>
      </c>
      <c r="V19">
        <v>0</v>
      </c>
      <c r="X19" s="54"/>
      <c r="Z19" s="22"/>
      <c r="AA19" s="23"/>
      <c r="AB19" t="s">
        <v>666</v>
      </c>
      <c r="AC19" s="20">
        <v>3</v>
      </c>
      <c r="AD19">
        <v>11</v>
      </c>
      <c r="AE19">
        <v>11</v>
      </c>
      <c r="AF19" s="23">
        <v>1</v>
      </c>
      <c r="AG19">
        <v>27</v>
      </c>
      <c r="AH19">
        <v>7.036363636363637</v>
      </c>
      <c r="AJ19">
        <v>20</v>
      </c>
      <c r="AN19">
        <v>2</v>
      </c>
      <c r="AP19">
        <v>10</v>
      </c>
      <c r="AQ19">
        <v>25.4</v>
      </c>
    </row>
    <row r="20" spans="1:44" ht="16.5" customHeight="1">
      <c r="A20" t="s">
        <v>675</v>
      </c>
      <c r="B20" s="20">
        <v>5</v>
      </c>
      <c r="C20" s="20">
        <v>1</v>
      </c>
      <c r="D20" s="21">
        <v>44693</v>
      </c>
      <c r="E20" s="21">
        <v>44808</v>
      </c>
      <c r="F20" s="21">
        <v>44808</v>
      </c>
      <c r="G20">
        <v>17</v>
      </c>
      <c r="H20">
        <v>2</v>
      </c>
      <c r="I20">
        <v>1</v>
      </c>
      <c r="J20" t="s">
        <v>108</v>
      </c>
      <c r="M20">
        <v>7</v>
      </c>
      <c r="N20">
        <v>22.3</v>
      </c>
      <c r="O20">
        <v>10</v>
      </c>
      <c r="Q20" t="s">
        <v>47</v>
      </c>
      <c r="R20" t="s">
        <v>723</v>
      </c>
      <c r="S20">
        <v>7</v>
      </c>
      <c r="T20" s="21">
        <v>44837</v>
      </c>
      <c r="U20">
        <v>9</v>
      </c>
      <c r="V20">
        <v>59.8</v>
      </c>
      <c r="X20" s="54"/>
      <c r="Z20" s="22"/>
      <c r="AA20" s="23"/>
      <c r="AB20" t="s">
        <v>689</v>
      </c>
      <c r="AC20" s="29">
        <v>1</v>
      </c>
      <c r="AD20">
        <v>12</v>
      </c>
      <c r="AE20">
        <v>11</v>
      </c>
      <c r="AF20" s="23">
        <v>0.91666666666666663</v>
      </c>
      <c r="AG20">
        <v>25</v>
      </c>
      <c r="AH20">
        <v>6.963636363636363</v>
      </c>
      <c r="AJ20">
        <v>14</v>
      </c>
      <c r="AK20">
        <v>2</v>
      </c>
      <c r="AM20" t="s">
        <v>144</v>
      </c>
      <c r="AN20">
        <v>2</v>
      </c>
      <c r="AO20" t="s">
        <v>772</v>
      </c>
      <c r="AP20">
        <v>9</v>
      </c>
      <c r="AQ20">
        <v>13.8</v>
      </c>
    </row>
    <row r="21" spans="1:44" ht="16.5" customHeight="1">
      <c r="A21" t="s">
        <v>683</v>
      </c>
      <c r="B21" s="20">
        <v>1</v>
      </c>
      <c r="C21" s="20">
        <v>1</v>
      </c>
      <c r="D21" s="21">
        <v>44694</v>
      </c>
      <c r="E21" s="21">
        <v>44809</v>
      </c>
      <c r="F21" s="21">
        <v>44809</v>
      </c>
      <c r="G21">
        <v>15</v>
      </c>
      <c r="H21">
        <v>1</v>
      </c>
      <c r="I21">
        <v>1</v>
      </c>
      <c r="K21">
        <v>5</v>
      </c>
      <c r="M21">
        <v>3</v>
      </c>
      <c r="N21">
        <v>13.4</v>
      </c>
      <c r="O21">
        <v>10</v>
      </c>
      <c r="P21" t="s">
        <v>128</v>
      </c>
      <c r="Q21" t="s">
        <v>85</v>
      </c>
      <c r="R21" t="s">
        <v>731</v>
      </c>
      <c r="S21">
        <v>3</v>
      </c>
      <c r="T21" s="21">
        <v>44837</v>
      </c>
      <c r="U21">
        <v>11</v>
      </c>
      <c r="V21">
        <v>75.5</v>
      </c>
      <c r="X21" s="54"/>
      <c r="Z21" s="22"/>
      <c r="AA21" s="23"/>
      <c r="AB21" s="25" t="s">
        <v>673</v>
      </c>
      <c r="AC21" s="26">
        <v>3</v>
      </c>
      <c r="AD21" s="25">
        <v>12</v>
      </c>
      <c r="AE21" s="25">
        <v>12</v>
      </c>
      <c r="AF21" s="27">
        <v>1</v>
      </c>
      <c r="AG21" s="25">
        <v>26</v>
      </c>
      <c r="AH21" s="25">
        <v>6.8999999999999995</v>
      </c>
      <c r="AI21" s="25" t="s">
        <v>141</v>
      </c>
      <c r="AJ21">
        <v>21</v>
      </c>
      <c r="AM21">
        <v>1</v>
      </c>
      <c r="AN21">
        <v>1</v>
      </c>
      <c r="AP21">
        <v>13</v>
      </c>
      <c r="AQ21">
        <v>29.9</v>
      </c>
    </row>
    <row r="22" spans="1:44" ht="16.5" customHeight="1">
      <c r="A22" t="s">
        <v>697</v>
      </c>
      <c r="B22" s="20">
        <v>5</v>
      </c>
      <c r="C22" s="20">
        <v>1</v>
      </c>
      <c r="D22" s="21">
        <v>44694</v>
      </c>
      <c r="E22" s="21">
        <v>44809</v>
      </c>
      <c r="F22" s="21">
        <v>44808</v>
      </c>
      <c r="G22">
        <v>14</v>
      </c>
      <c r="H22">
        <v>5</v>
      </c>
      <c r="K22">
        <v>2</v>
      </c>
      <c r="M22">
        <v>6</v>
      </c>
      <c r="N22">
        <v>15.1</v>
      </c>
      <c r="O22">
        <v>11</v>
      </c>
      <c r="P22" t="s">
        <v>130</v>
      </c>
      <c r="Q22" t="s">
        <v>563</v>
      </c>
      <c r="R22" t="s">
        <v>744</v>
      </c>
      <c r="S22">
        <v>6</v>
      </c>
      <c r="T22" s="21">
        <v>44837</v>
      </c>
      <c r="U22">
        <v>7</v>
      </c>
      <c r="V22">
        <v>40.200000000000003</v>
      </c>
      <c r="X22" s="54"/>
      <c r="Z22" s="22"/>
      <c r="AA22" s="23"/>
      <c r="AB22" t="s">
        <v>705</v>
      </c>
      <c r="AC22" s="20">
        <v>2</v>
      </c>
      <c r="AD22">
        <v>11</v>
      </c>
      <c r="AE22">
        <v>11</v>
      </c>
      <c r="AF22" s="23">
        <v>1</v>
      </c>
      <c r="AG22">
        <v>24</v>
      </c>
      <c r="AH22">
        <v>6.8909090909090907</v>
      </c>
      <c r="AI22" t="s">
        <v>260</v>
      </c>
      <c r="AJ22" s="28">
        <v>6</v>
      </c>
      <c r="AL22" s="28">
        <v>8</v>
      </c>
      <c r="AP22">
        <v>3</v>
      </c>
      <c r="AQ22">
        <v>9.8000000000000007</v>
      </c>
    </row>
    <row r="23" spans="1:44" ht="16.5" customHeight="1">
      <c r="A23" t="s">
        <v>680</v>
      </c>
      <c r="B23" s="20">
        <v>2</v>
      </c>
      <c r="C23" s="20">
        <v>1</v>
      </c>
      <c r="D23" s="21">
        <v>44693</v>
      </c>
      <c r="E23" s="21">
        <v>44808</v>
      </c>
      <c r="F23" s="21">
        <v>44808</v>
      </c>
      <c r="G23">
        <v>17</v>
      </c>
      <c r="K23">
        <v>2</v>
      </c>
      <c r="M23">
        <v>11</v>
      </c>
      <c r="N23">
        <v>27.5</v>
      </c>
      <c r="O23">
        <v>11</v>
      </c>
      <c r="P23" t="s">
        <v>128</v>
      </c>
      <c r="Q23" t="s">
        <v>47</v>
      </c>
      <c r="R23" t="s">
        <v>728</v>
      </c>
      <c r="S23">
        <v>11</v>
      </c>
      <c r="T23" s="21">
        <v>44837</v>
      </c>
      <c r="U23">
        <v>11</v>
      </c>
      <c r="V23">
        <v>99.9</v>
      </c>
      <c r="X23" s="54"/>
      <c r="Z23" s="22"/>
      <c r="AA23" s="23"/>
      <c r="AB23" t="s">
        <v>683</v>
      </c>
      <c r="AC23" s="29">
        <v>1</v>
      </c>
      <c r="AD23">
        <v>10</v>
      </c>
      <c r="AE23">
        <v>11</v>
      </c>
      <c r="AF23" s="23">
        <v>1.1000000000000001</v>
      </c>
      <c r="AG23">
        <v>25</v>
      </c>
      <c r="AH23">
        <v>6.8636363636363633</v>
      </c>
      <c r="AI23" t="s">
        <v>128</v>
      </c>
      <c r="AJ23">
        <v>15</v>
      </c>
      <c r="AK23">
        <v>1</v>
      </c>
      <c r="AL23">
        <v>1</v>
      </c>
      <c r="AN23">
        <v>5</v>
      </c>
      <c r="AP23">
        <v>3</v>
      </c>
      <c r="AQ23">
        <v>13.4</v>
      </c>
    </row>
    <row r="24" spans="1:44" ht="16.5" customHeight="1">
      <c r="A24" t="s">
        <v>688</v>
      </c>
      <c r="B24" s="20">
        <v>1</v>
      </c>
      <c r="C24" s="20">
        <v>1</v>
      </c>
      <c r="D24" s="21">
        <v>44694</v>
      </c>
      <c r="E24" s="21">
        <v>44809</v>
      </c>
      <c r="F24" s="21">
        <v>44809</v>
      </c>
      <c r="G24">
        <v>13</v>
      </c>
      <c r="I24">
        <v>1</v>
      </c>
      <c r="J24">
        <v>1</v>
      </c>
      <c r="K24">
        <v>4</v>
      </c>
      <c r="M24">
        <v>6</v>
      </c>
      <c r="N24">
        <v>13.4</v>
      </c>
      <c r="O24">
        <v>9</v>
      </c>
      <c r="Q24" t="s">
        <v>711</v>
      </c>
      <c r="R24" t="s">
        <v>736</v>
      </c>
      <c r="S24">
        <v>6</v>
      </c>
      <c r="T24" s="21">
        <v>44837</v>
      </c>
      <c r="U24">
        <v>8</v>
      </c>
      <c r="V24">
        <v>53.3</v>
      </c>
      <c r="X24" s="54"/>
      <c r="Z24" s="22"/>
      <c r="AA24" s="23"/>
      <c r="AB24" t="s">
        <v>677</v>
      </c>
      <c r="AC24" s="20">
        <v>3</v>
      </c>
      <c r="AD24">
        <v>12</v>
      </c>
      <c r="AE24">
        <v>12</v>
      </c>
      <c r="AF24" s="23">
        <v>1</v>
      </c>
      <c r="AG24">
        <v>26</v>
      </c>
      <c r="AH24">
        <v>6.8250000000000002</v>
      </c>
      <c r="AJ24">
        <v>19</v>
      </c>
      <c r="AN24">
        <v>3</v>
      </c>
      <c r="AP24">
        <v>13</v>
      </c>
      <c r="AQ24">
        <v>26.3</v>
      </c>
    </row>
    <row r="25" spans="1:44" ht="16.5" customHeight="1" thickBot="1">
      <c r="A25" t="s">
        <v>678</v>
      </c>
      <c r="B25" s="20">
        <v>3</v>
      </c>
      <c r="C25" s="20">
        <v>1</v>
      </c>
      <c r="D25" s="21">
        <v>44693</v>
      </c>
      <c r="E25" s="21">
        <v>44808</v>
      </c>
      <c r="F25" s="21">
        <v>44809</v>
      </c>
      <c r="G25">
        <v>10</v>
      </c>
      <c r="H25">
        <v>7</v>
      </c>
      <c r="I25">
        <v>1</v>
      </c>
      <c r="J25" t="s">
        <v>115</v>
      </c>
      <c r="K25">
        <v>1</v>
      </c>
      <c r="M25">
        <v>4</v>
      </c>
      <c r="N25">
        <v>13.1</v>
      </c>
      <c r="O25">
        <v>11</v>
      </c>
      <c r="Q25" t="s">
        <v>47</v>
      </c>
      <c r="R25" t="s">
        <v>726</v>
      </c>
      <c r="S25">
        <v>4</v>
      </c>
      <c r="T25" s="21">
        <v>44837</v>
      </c>
      <c r="U25">
        <v>8</v>
      </c>
      <c r="V25">
        <v>49.2</v>
      </c>
      <c r="X25" s="54"/>
      <c r="Z25" s="22"/>
      <c r="AA25" s="23"/>
      <c r="AB25" t="s">
        <v>707</v>
      </c>
      <c r="AC25" s="20">
        <v>3</v>
      </c>
      <c r="AD25">
        <v>11</v>
      </c>
      <c r="AE25">
        <v>10</v>
      </c>
      <c r="AF25" s="23">
        <v>0.90909090909090906</v>
      </c>
      <c r="AG25">
        <v>23</v>
      </c>
      <c r="AH25">
        <v>6.7900000000000009</v>
      </c>
    </row>
    <row r="26" spans="1:44" ht="16.5" customHeight="1">
      <c r="A26" t="s">
        <v>698</v>
      </c>
      <c r="B26" s="20">
        <v>2</v>
      </c>
      <c r="C26" s="20">
        <v>1</v>
      </c>
      <c r="D26" s="21">
        <v>44694</v>
      </c>
      <c r="E26" s="21">
        <v>44809</v>
      </c>
      <c r="F26" s="21">
        <v>44808</v>
      </c>
      <c r="G26">
        <v>21</v>
      </c>
      <c r="K26">
        <v>1</v>
      </c>
      <c r="M26">
        <v>14</v>
      </c>
      <c r="N26">
        <v>25.9</v>
      </c>
      <c r="O26">
        <v>10</v>
      </c>
      <c r="Q26" t="s">
        <v>563</v>
      </c>
      <c r="R26" t="s">
        <v>745</v>
      </c>
      <c r="S26">
        <v>14</v>
      </c>
      <c r="T26" s="21">
        <v>44837</v>
      </c>
      <c r="U26">
        <v>8</v>
      </c>
      <c r="V26">
        <v>46.5</v>
      </c>
      <c r="X26" s="54"/>
      <c r="Z26" s="22"/>
      <c r="AA26" s="23"/>
      <c r="AB26" t="s">
        <v>688</v>
      </c>
      <c r="AC26" s="20">
        <v>1</v>
      </c>
      <c r="AD26">
        <v>9</v>
      </c>
      <c r="AE26">
        <v>8</v>
      </c>
      <c r="AF26" s="23">
        <v>0.88888888888888884</v>
      </c>
      <c r="AG26">
        <v>25</v>
      </c>
      <c r="AH26">
        <v>6.6624999999999996</v>
      </c>
      <c r="AK26" s="31"/>
      <c r="AL26" s="10" t="s">
        <v>147</v>
      </c>
      <c r="AM26" s="10"/>
      <c r="AO26" s="77" t="s">
        <v>148</v>
      </c>
      <c r="AP26" s="78"/>
      <c r="AQ26" s="79"/>
    </row>
    <row r="27" spans="1:44" ht="16.5" customHeight="1">
      <c r="A27" t="s">
        <v>693</v>
      </c>
      <c r="B27" s="20">
        <v>1</v>
      </c>
      <c r="C27" s="20">
        <v>1</v>
      </c>
      <c r="D27" s="21">
        <v>44694</v>
      </c>
      <c r="E27" s="21">
        <v>44809</v>
      </c>
      <c r="F27" s="21">
        <v>44809</v>
      </c>
      <c r="G27">
        <v>12</v>
      </c>
      <c r="I27">
        <v>1</v>
      </c>
      <c r="K27">
        <v>1</v>
      </c>
      <c r="M27">
        <v>4</v>
      </c>
      <c r="N27">
        <v>16.7</v>
      </c>
      <c r="O27">
        <v>11</v>
      </c>
      <c r="P27" t="s">
        <v>128</v>
      </c>
      <c r="Q27" t="s">
        <v>47</v>
      </c>
      <c r="R27" t="s">
        <v>740</v>
      </c>
      <c r="S27">
        <v>4</v>
      </c>
      <c r="T27" s="21">
        <v>44837</v>
      </c>
      <c r="U27">
        <v>11</v>
      </c>
      <c r="V27">
        <v>72.5</v>
      </c>
      <c r="X27" s="54"/>
      <c r="Z27" s="22"/>
      <c r="AA27" s="23"/>
      <c r="AB27" t="s">
        <v>675</v>
      </c>
      <c r="AC27" s="20">
        <v>5</v>
      </c>
      <c r="AD27">
        <v>10</v>
      </c>
      <c r="AE27">
        <v>9</v>
      </c>
      <c r="AF27" s="23">
        <v>0.9</v>
      </c>
      <c r="AG27">
        <v>26</v>
      </c>
      <c r="AH27">
        <v>6.6444444444444439</v>
      </c>
      <c r="AK27" s="32" t="s">
        <v>139</v>
      </c>
      <c r="AL27" s="10" t="s">
        <v>149</v>
      </c>
      <c r="AM27" s="10"/>
      <c r="AO27" s="71" t="s">
        <v>774</v>
      </c>
      <c r="AP27" s="72"/>
      <c r="AQ27" s="73"/>
    </row>
    <row r="28" spans="1:44" ht="16.5" customHeight="1">
      <c r="A28" t="s">
        <v>691</v>
      </c>
      <c r="B28" s="20">
        <v>7</v>
      </c>
      <c r="C28" s="20">
        <v>1</v>
      </c>
      <c r="D28" s="21">
        <v>44694</v>
      </c>
      <c r="E28" s="21">
        <v>44809</v>
      </c>
      <c r="F28" s="21">
        <v>44809</v>
      </c>
      <c r="G28">
        <v>11</v>
      </c>
      <c r="J28">
        <v>1</v>
      </c>
      <c r="K28">
        <v>8</v>
      </c>
      <c r="M28">
        <v>1</v>
      </c>
      <c r="N28">
        <v>3.9</v>
      </c>
      <c r="O28">
        <v>10</v>
      </c>
      <c r="P28" t="s">
        <v>194</v>
      </c>
      <c r="Q28" t="s">
        <v>47</v>
      </c>
      <c r="R28" t="s">
        <v>738</v>
      </c>
      <c r="S28">
        <v>1</v>
      </c>
      <c r="T28" s="21">
        <v>44837</v>
      </c>
      <c r="U28">
        <v>9</v>
      </c>
      <c r="V28">
        <v>59.2</v>
      </c>
      <c r="X28" s="54"/>
      <c r="Z28" s="22"/>
      <c r="AA28" s="23"/>
      <c r="AB28" t="s">
        <v>669</v>
      </c>
      <c r="AC28" s="20">
        <v>4</v>
      </c>
      <c r="AD28">
        <v>11</v>
      </c>
      <c r="AE28">
        <v>10</v>
      </c>
      <c r="AF28" s="23">
        <v>0.90909090909090906</v>
      </c>
      <c r="AG28">
        <v>26</v>
      </c>
      <c r="AH28">
        <v>6.63</v>
      </c>
      <c r="AK28" s="32" t="s">
        <v>150</v>
      </c>
      <c r="AL28" s="10" t="s">
        <v>151</v>
      </c>
      <c r="AM28" s="10"/>
      <c r="AO28" s="71" t="s">
        <v>775</v>
      </c>
      <c r="AP28" s="72"/>
      <c r="AQ28" s="73"/>
    </row>
    <row r="29" spans="1:44" ht="16.5" customHeight="1">
      <c r="A29" t="s">
        <v>689</v>
      </c>
      <c r="B29" s="20">
        <v>1</v>
      </c>
      <c r="C29" s="20">
        <v>1</v>
      </c>
      <c r="D29" s="21">
        <v>44694</v>
      </c>
      <c r="E29" s="21">
        <v>44809</v>
      </c>
      <c r="F29" s="21">
        <v>44809</v>
      </c>
      <c r="G29">
        <v>14</v>
      </c>
      <c r="H29">
        <v>2</v>
      </c>
      <c r="J29" t="s">
        <v>108</v>
      </c>
      <c r="K29">
        <v>2</v>
      </c>
      <c r="L29" t="s">
        <v>690</v>
      </c>
      <c r="M29">
        <v>9</v>
      </c>
      <c r="N29">
        <v>13.8</v>
      </c>
      <c r="O29">
        <v>12</v>
      </c>
      <c r="Q29" t="s">
        <v>711</v>
      </c>
      <c r="R29" t="s">
        <v>737</v>
      </c>
      <c r="S29">
        <v>9</v>
      </c>
      <c r="T29" s="21">
        <v>44837</v>
      </c>
      <c r="U29">
        <v>11</v>
      </c>
      <c r="V29">
        <v>76.599999999999994</v>
      </c>
      <c r="X29" s="54"/>
      <c r="Z29" s="22"/>
      <c r="AA29" s="23"/>
      <c r="AB29" t="s">
        <v>692</v>
      </c>
      <c r="AC29" s="20">
        <v>6</v>
      </c>
      <c r="AD29">
        <v>11</v>
      </c>
      <c r="AE29">
        <v>8</v>
      </c>
      <c r="AF29" s="23">
        <v>0.72727272727272729</v>
      </c>
      <c r="AG29">
        <v>25</v>
      </c>
      <c r="AH29">
        <v>6.625</v>
      </c>
      <c r="AI29" t="s">
        <v>130</v>
      </c>
      <c r="AK29" s="31" t="s">
        <v>12</v>
      </c>
      <c r="AL29" s="33" t="s">
        <v>152</v>
      </c>
      <c r="AM29" s="34"/>
      <c r="AO29" s="71" t="s">
        <v>776</v>
      </c>
      <c r="AP29" s="72"/>
      <c r="AQ29" s="73"/>
    </row>
    <row r="30" spans="1:44" ht="16.5" customHeight="1">
      <c r="A30" t="s">
        <v>696</v>
      </c>
      <c r="B30" s="20">
        <v>6</v>
      </c>
      <c r="C30" s="20">
        <v>1</v>
      </c>
      <c r="D30" s="21">
        <v>44694</v>
      </c>
      <c r="E30" s="21">
        <v>44809</v>
      </c>
      <c r="F30" s="21">
        <v>44809</v>
      </c>
      <c r="G30">
        <v>12</v>
      </c>
      <c r="I30">
        <v>2</v>
      </c>
      <c r="K30">
        <v>2</v>
      </c>
      <c r="M30">
        <v>3</v>
      </c>
      <c r="N30">
        <v>13.9</v>
      </c>
      <c r="O30">
        <v>11</v>
      </c>
      <c r="P30" t="s">
        <v>194</v>
      </c>
      <c r="Q30" t="s">
        <v>563</v>
      </c>
      <c r="R30" t="s">
        <v>743</v>
      </c>
      <c r="S30">
        <v>3</v>
      </c>
      <c r="T30" s="21">
        <v>44837</v>
      </c>
      <c r="U30">
        <v>11</v>
      </c>
      <c r="V30">
        <v>82.1</v>
      </c>
      <c r="X30" s="54"/>
      <c r="Z30" s="22"/>
      <c r="AA30" s="23"/>
      <c r="AB30" t="s">
        <v>693</v>
      </c>
      <c r="AC30" s="20">
        <v>1</v>
      </c>
      <c r="AD30">
        <v>11</v>
      </c>
      <c r="AE30">
        <v>11</v>
      </c>
      <c r="AF30" s="23">
        <v>1</v>
      </c>
      <c r="AG30">
        <v>25</v>
      </c>
      <c r="AH30">
        <v>6.5909090909090908</v>
      </c>
      <c r="AI30" t="s">
        <v>128</v>
      </c>
      <c r="AK30" s="31" t="s">
        <v>13</v>
      </c>
      <c r="AL30" s="33" t="s">
        <v>153</v>
      </c>
      <c r="AM30" s="35"/>
      <c r="AO30" s="71" t="s">
        <v>777</v>
      </c>
      <c r="AP30" s="72"/>
      <c r="AQ30" s="73"/>
    </row>
    <row r="31" spans="1:44" ht="16.5" customHeight="1">
      <c r="A31" t="s">
        <v>692</v>
      </c>
      <c r="B31" s="20">
        <v>6</v>
      </c>
      <c r="C31" s="20">
        <v>1</v>
      </c>
      <c r="D31" s="21">
        <v>44694</v>
      </c>
      <c r="E31" s="21">
        <v>44809</v>
      </c>
      <c r="F31" s="21">
        <v>44809</v>
      </c>
      <c r="G31">
        <v>13</v>
      </c>
      <c r="H31">
        <v>1</v>
      </c>
      <c r="M31">
        <v>3</v>
      </c>
      <c r="N31">
        <v>22.6</v>
      </c>
      <c r="O31">
        <v>11</v>
      </c>
      <c r="P31" t="s">
        <v>130</v>
      </c>
      <c r="Q31" t="s">
        <v>47</v>
      </c>
      <c r="R31" t="s">
        <v>739</v>
      </c>
      <c r="S31">
        <v>3</v>
      </c>
      <c r="T31" s="21">
        <v>44837</v>
      </c>
      <c r="U31">
        <v>8</v>
      </c>
      <c r="V31">
        <v>53</v>
      </c>
      <c r="X31" s="54"/>
      <c r="Z31" s="22"/>
      <c r="AA31" s="23"/>
      <c r="AB31" t="s">
        <v>695</v>
      </c>
      <c r="AC31" s="20">
        <v>5</v>
      </c>
      <c r="AD31">
        <v>10</v>
      </c>
      <c r="AE31">
        <v>10</v>
      </c>
      <c r="AF31" s="23">
        <v>1</v>
      </c>
      <c r="AG31">
        <v>25</v>
      </c>
      <c r="AH31">
        <v>6.58</v>
      </c>
      <c r="AI31" t="s">
        <v>130</v>
      </c>
      <c r="AK31" s="31" t="s">
        <v>14</v>
      </c>
      <c r="AL31" s="33" t="s">
        <v>153</v>
      </c>
      <c r="AM31" s="35"/>
      <c r="AO31" s="71" t="s">
        <v>778</v>
      </c>
      <c r="AP31" s="72"/>
      <c r="AQ31" s="73"/>
    </row>
    <row r="32" spans="1:44" ht="16.5" customHeight="1">
      <c r="A32" t="s">
        <v>694</v>
      </c>
      <c r="B32" s="20">
        <v>1</v>
      </c>
      <c r="C32" s="20">
        <v>1</v>
      </c>
      <c r="D32" s="21">
        <v>44694</v>
      </c>
      <c r="E32" s="21">
        <v>44809</v>
      </c>
      <c r="F32" s="21">
        <v>44808</v>
      </c>
      <c r="G32">
        <v>10</v>
      </c>
      <c r="H32">
        <v>8</v>
      </c>
      <c r="I32">
        <v>1</v>
      </c>
      <c r="K32">
        <v>2</v>
      </c>
      <c r="L32">
        <v>2</v>
      </c>
      <c r="M32">
        <v>4</v>
      </c>
      <c r="N32">
        <v>7.1</v>
      </c>
      <c r="O32">
        <v>0</v>
      </c>
      <c r="Q32" t="s">
        <v>47</v>
      </c>
      <c r="R32" t="s">
        <v>741</v>
      </c>
      <c r="S32">
        <v>4</v>
      </c>
      <c r="T32" s="21">
        <v>44811</v>
      </c>
      <c r="U32">
        <v>0</v>
      </c>
      <c r="V32">
        <v>0</v>
      </c>
      <c r="X32" s="54"/>
      <c r="Z32" s="22"/>
      <c r="AA32" s="23"/>
      <c r="AB32" t="s">
        <v>691</v>
      </c>
      <c r="AC32" s="20">
        <v>7</v>
      </c>
      <c r="AD32">
        <v>10</v>
      </c>
      <c r="AE32">
        <v>9</v>
      </c>
      <c r="AF32" s="23">
        <v>0.9</v>
      </c>
      <c r="AG32">
        <v>25</v>
      </c>
      <c r="AH32">
        <v>6.5777777777777784</v>
      </c>
      <c r="AI32" t="s">
        <v>150</v>
      </c>
      <c r="AK32" s="36" t="s">
        <v>17</v>
      </c>
      <c r="AL32" s="37" t="s">
        <v>154</v>
      </c>
      <c r="AM32" s="38"/>
      <c r="AO32" s="71" t="s">
        <v>779</v>
      </c>
      <c r="AP32" s="72"/>
      <c r="AQ32" s="73"/>
    </row>
    <row r="33" spans="1:43" ht="16.5" customHeight="1">
      <c r="A33" t="s">
        <v>674</v>
      </c>
      <c r="B33" s="20">
        <v>5</v>
      </c>
      <c r="C33" s="20">
        <v>1</v>
      </c>
      <c r="D33" s="21">
        <v>44693</v>
      </c>
      <c r="E33" s="21">
        <v>44808</v>
      </c>
      <c r="F33" s="21">
        <v>44808</v>
      </c>
      <c r="G33">
        <v>14</v>
      </c>
      <c r="H33">
        <v>1</v>
      </c>
      <c r="I33">
        <v>2</v>
      </c>
      <c r="K33">
        <v>5</v>
      </c>
      <c r="M33">
        <v>5</v>
      </c>
      <c r="N33">
        <v>16.100000000000001</v>
      </c>
      <c r="O33">
        <v>10</v>
      </c>
      <c r="P33" t="s">
        <v>128</v>
      </c>
      <c r="Q33" t="s">
        <v>47</v>
      </c>
      <c r="R33" t="s">
        <v>722</v>
      </c>
      <c r="S33">
        <v>5</v>
      </c>
      <c r="T33" s="21">
        <v>44837</v>
      </c>
      <c r="U33">
        <v>10</v>
      </c>
      <c r="V33">
        <v>75.900000000000006</v>
      </c>
      <c r="X33" s="54"/>
      <c r="Z33" s="22"/>
      <c r="AA33" s="23"/>
      <c r="AB33" t="s">
        <v>703</v>
      </c>
      <c r="AC33" s="20">
        <v>5</v>
      </c>
      <c r="AD33">
        <v>11</v>
      </c>
      <c r="AE33">
        <v>10</v>
      </c>
      <c r="AF33" s="23">
        <v>0.90909090909090906</v>
      </c>
      <c r="AG33">
        <v>24</v>
      </c>
      <c r="AH33">
        <v>6.56</v>
      </c>
      <c r="AK33" s="31" t="s">
        <v>7</v>
      </c>
      <c r="AL33" s="39" t="s">
        <v>155</v>
      </c>
      <c r="AM33" s="35"/>
      <c r="AO33" s="71" t="s">
        <v>780</v>
      </c>
      <c r="AP33" s="72"/>
      <c r="AQ33" s="73"/>
    </row>
    <row r="34" spans="1:43" ht="16.5" customHeight="1">
      <c r="A34" t="s">
        <v>676</v>
      </c>
      <c r="B34" s="20">
        <v>5</v>
      </c>
      <c r="C34" s="20">
        <v>1</v>
      </c>
      <c r="D34" s="21">
        <v>44693</v>
      </c>
      <c r="E34" s="21">
        <v>44808</v>
      </c>
      <c r="F34" s="21">
        <v>44808</v>
      </c>
      <c r="G34">
        <v>15</v>
      </c>
      <c r="I34">
        <v>1</v>
      </c>
      <c r="K34">
        <v>3</v>
      </c>
      <c r="M34">
        <v>4</v>
      </c>
      <c r="N34">
        <v>22.1</v>
      </c>
      <c r="O34">
        <v>11</v>
      </c>
      <c r="P34" t="s">
        <v>128</v>
      </c>
      <c r="Q34" t="s">
        <v>47</v>
      </c>
      <c r="R34" t="s">
        <v>724</v>
      </c>
      <c r="S34">
        <v>4</v>
      </c>
      <c r="T34" s="21">
        <v>44837</v>
      </c>
      <c r="U34">
        <v>10</v>
      </c>
      <c r="V34">
        <v>73.400000000000006</v>
      </c>
      <c r="X34" s="54"/>
      <c r="Z34" s="22"/>
      <c r="AA34" s="23"/>
      <c r="AB34" t="s">
        <v>679</v>
      </c>
      <c r="AC34" s="20">
        <v>1</v>
      </c>
      <c r="AD34">
        <v>11</v>
      </c>
      <c r="AE34">
        <v>8</v>
      </c>
      <c r="AF34" s="23">
        <v>0.72727272727272729</v>
      </c>
      <c r="AG34">
        <v>26</v>
      </c>
      <c r="AH34">
        <v>6.45</v>
      </c>
      <c r="AI34" t="s">
        <v>128</v>
      </c>
      <c r="AO34" s="71" t="s">
        <v>781</v>
      </c>
      <c r="AP34" s="72"/>
      <c r="AQ34" s="73"/>
    </row>
    <row r="35" spans="1:43" ht="16.5" customHeight="1">
      <c r="A35" t="s">
        <v>677</v>
      </c>
      <c r="B35" s="20">
        <v>3</v>
      </c>
      <c r="C35" s="20">
        <v>1</v>
      </c>
      <c r="D35" s="21">
        <v>44693</v>
      </c>
      <c r="E35" s="21">
        <v>44808</v>
      </c>
      <c r="F35" s="21">
        <v>44808</v>
      </c>
      <c r="G35">
        <v>19</v>
      </c>
      <c r="K35">
        <v>3</v>
      </c>
      <c r="M35">
        <v>13</v>
      </c>
      <c r="N35">
        <v>26.3</v>
      </c>
      <c r="O35">
        <v>12</v>
      </c>
      <c r="Q35" t="s">
        <v>47</v>
      </c>
      <c r="R35" t="s">
        <v>725</v>
      </c>
      <c r="S35">
        <v>13</v>
      </c>
      <c r="T35" s="21">
        <v>44837</v>
      </c>
      <c r="U35">
        <v>12</v>
      </c>
      <c r="V35">
        <v>81.900000000000006</v>
      </c>
      <c r="X35" s="54"/>
      <c r="Z35" s="22"/>
      <c r="AA35" s="23"/>
      <c r="AB35" t="s">
        <v>700</v>
      </c>
      <c r="AC35" s="20">
        <v>2</v>
      </c>
      <c r="AD35">
        <v>10</v>
      </c>
      <c r="AE35">
        <v>7</v>
      </c>
      <c r="AF35" s="23">
        <v>0.7</v>
      </c>
      <c r="AG35">
        <v>24</v>
      </c>
      <c r="AH35">
        <v>6.3285714285714283</v>
      </c>
      <c r="AO35" s="71" t="s">
        <v>782</v>
      </c>
      <c r="AP35" s="72"/>
      <c r="AQ35" s="73"/>
    </row>
    <row r="36" spans="1:43" ht="16.5" customHeight="1" thickBot="1">
      <c r="A36" t="s">
        <v>709</v>
      </c>
      <c r="B36" s="20">
        <v>2</v>
      </c>
      <c r="C36" s="20">
        <v>1</v>
      </c>
      <c r="D36" s="21">
        <v>44695</v>
      </c>
      <c r="E36" s="21">
        <v>44810</v>
      </c>
      <c r="F36" s="21">
        <v>44808</v>
      </c>
      <c r="G36">
        <v>9</v>
      </c>
      <c r="H36">
        <v>1</v>
      </c>
      <c r="I36">
        <v>6</v>
      </c>
      <c r="L36">
        <v>1</v>
      </c>
      <c r="M36">
        <v>3</v>
      </c>
      <c r="N36">
        <v>13.5</v>
      </c>
      <c r="O36">
        <v>11</v>
      </c>
      <c r="P36" t="s">
        <v>194</v>
      </c>
      <c r="Q36" t="s">
        <v>563</v>
      </c>
      <c r="R36" t="s">
        <v>754</v>
      </c>
      <c r="S36">
        <v>3</v>
      </c>
      <c r="T36" s="21">
        <v>44837</v>
      </c>
      <c r="U36">
        <v>9</v>
      </c>
      <c r="V36">
        <v>54.9</v>
      </c>
      <c r="X36" s="54"/>
      <c r="Z36" s="22"/>
      <c r="AA36" s="23"/>
      <c r="AB36" t="s">
        <v>687</v>
      </c>
      <c r="AC36" s="20">
        <v>3</v>
      </c>
      <c r="AD36">
        <v>11</v>
      </c>
      <c r="AE36">
        <v>6</v>
      </c>
      <c r="AF36" s="23">
        <v>0.54545454545454541</v>
      </c>
      <c r="AG36">
        <v>24</v>
      </c>
      <c r="AH36">
        <v>6.25</v>
      </c>
      <c r="AO36" s="74" t="s">
        <v>773</v>
      </c>
      <c r="AP36" s="75"/>
      <c r="AQ36" s="76"/>
    </row>
    <row r="37" spans="1:43" ht="16.5" customHeight="1">
      <c r="A37" t="s">
        <v>700</v>
      </c>
      <c r="B37" s="20">
        <v>2</v>
      </c>
      <c r="C37" s="20">
        <v>1</v>
      </c>
      <c r="D37" s="21">
        <v>44694</v>
      </c>
      <c r="E37" s="21">
        <v>44809</v>
      </c>
      <c r="F37" s="21">
        <v>44810</v>
      </c>
      <c r="G37">
        <v>16</v>
      </c>
      <c r="H37">
        <v>1</v>
      </c>
      <c r="K37">
        <v>1</v>
      </c>
      <c r="M37">
        <v>9</v>
      </c>
      <c r="N37">
        <v>24.2</v>
      </c>
      <c r="O37">
        <v>10</v>
      </c>
      <c r="Q37" t="s">
        <v>563</v>
      </c>
      <c r="R37" t="s">
        <v>746</v>
      </c>
      <c r="S37">
        <v>9</v>
      </c>
      <c r="T37" s="21">
        <v>44837</v>
      </c>
      <c r="U37">
        <v>7</v>
      </c>
      <c r="V37">
        <v>44.3</v>
      </c>
      <c r="X37" s="54"/>
      <c r="Z37" s="22"/>
      <c r="AA37" s="23"/>
      <c r="AB37" t="s">
        <v>670</v>
      </c>
      <c r="AC37" s="20">
        <v>4</v>
      </c>
      <c r="AD37">
        <v>11</v>
      </c>
      <c r="AE37">
        <v>10</v>
      </c>
      <c r="AF37" s="23">
        <v>0.90909090909090906</v>
      </c>
      <c r="AG37">
        <v>26</v>
      </c>
      <c r="AH37">
        <v>6.24</v>
      </c>
      <c r="AI37" t="s">
        <v>130</v>
      </c>
    </row>
    <row r="38" spans="1:43" ht="16.5" customHeight="1">
      <c r="A38" t="s">
        <v>679</v>
      </c>
      <c r="B38" s="20">
        <v>1</v>
      </c>
      <c r="C38" s="20">
        <v>1</v>
      </c>
      <c r="D38" s="21">
        <v>44693</v>
      </c>
      <c r="E38" s="21">
        <v>44808</v>
      </c>
      <c r="F38" s="21">
        <v>44808</v>
      </c>
      <c r="G38">
        <v>12</v>
      </c>
      <c r="H38">
        <v>5</v>
      </c>
      <c r="I38">
        <v>2</v>
      </c>
      <c r="M38">
        <v>6</v>
      </c>
      <c r="N38">
        <v>19.600000000000001</v>
      </c>
      <c r="O38">
        <v>11</v>
      </c>
      <c r="P38" t="s">
        <v>128</v>
      </c>
      <c r="Q38" t="s">
        <v>47</v>
      </c>
      <c r="R38" t="s">
        <v>727</v>
      </c>
      <c r="S38">
        <v>6</v>
      </c>
      <c r="T38" s="21">
        <v>44837</v>
      </c>
      <c r="U38">
        <v>8</v>
      </c>
      <c r="V38">
        <v>51.6</v>
      </c>
      <c r="X38" s="54"/>
      <c r="Z38" s="22"/>
      <c r="AA38" s="23"/>
      <c r="AB38" t="s">
        <v>702</v>
      </c>
      <c r="AC38" s="20">
        <v>5</v>
      </c>
      <c r="AD38">
        <v>9</v>
      </c>
      <c r="AE38">
        <v>9</v>
      </c>
      <c r="AF38" s="23">
        <v>1</v>
      </c>
      <c r="AG38">
        <v>25</v>
      </c>
      <c r="AH38">
        <v>6.155555555555555</v>
      </c>
    </row>
    <row r="39" spans="1:43" ht="16.5" customHeight="1">
      <c r="A39" t="s">
        <v>682</v>
      </c>
      <c r="B39" s="20">
        <v>1</v>
      </c>
      <c r="C39" s="20">
        <v>1</v>
      </c>
      <c r="D39" s="21">
        <v>44694</v>
      </c>
      <c r="E39" s="21">
        <v>44809</v>
      </c>
      <c r="F39" s="21">
        <v>44808</v>
      </c>
      <c r="G39">
        <v>14</v>
      </c>
      <c r="K39">
        <v>2</v>
      </c>
      <c r="M39">
        <v>7</v>
      </c>
      <c r="N39">
        <v>14.9</v>
      </c>
      <c r="O39">
        <v>10</v>
      </c>
      <c r="P39" t="s">
        <v>130</v>
      </c>
      <c r="Q39" t="s">
        <v>85</v>
      </c>
      <c r="R39" t="s">
        <v>730</v>
      </c>
      <c r="S39">
        <v>7</v>
      </c>
      <c r="T39" s="21">
        <v>44837</v>
      </c>
      <c r="U39">
        <v>10</v>
      </c>
      <c r="V39">
        <v>57.4</v>
      </c>
      <c r="X39" s="54"/>
      <c r="Z39" s="22"/>
      <c r="AA39" s="23"/>
      <c r="AB39" t="s">
        <v>678</v>
      </c>
      <c r="AC39" s="20">
        <v>3</v>
      </c>
      <c r="AD39">
        <v>11</v>
      </c>
      <c r="AE39">
        <v>8</v>
      </c>
      <c r="AF39" s="23">
        <v>0.72727272727272729</v>
      </c>
      <c r="AG39">
        <v>25</v>
      </c>
      <c r="AH39">
        <v>6.15</v>
      </c>
    </row>
    <row r="40" spans="1:43" ht="16.5" customHeight="1">
      <c r="A40" t="s">
        <v>703</v>
      </c>
      <c r="B40" s="20">
        <v>5</v>
      </c>
      <c r="C40" s="20">
        <v>1</v>
      </c>
      <c r="D40" s="21">
        <v>44695</v>
      </c>
      <c r="E40" s="21">
        <v>44810</v>
      </c>
      <c r="F40" s="21">
        <v>44810</v>
      </c>
      <c r="G40">
        <v>16</v>
      </c>
      <c r="H40">
        <v>1</v>
      </c>
      <c r="M40">
        <v>9</v>
      </c>
      <c r="N40">
        <v>23.1</v>
      </c>
      <c r="O40">
        <v>11</v>
      </c>
      <c r="Q40" t="s">
        <v>711</v>
      </c>
      <c r="R40" t="s">
        <v>748</v>
      </c>
      <c r="S40">
        <v>9</v>
      </c>
      <c r="T40" s="21">
        <v>44837</v>
      </c>
      <c r="U40">
        <v>10</v>
      </c>
      <c r="V40">
        <v>65.599999999999994</v>
      </c>
      <c r="X40" s="54"/>
      <c r="Z40" s="22"/>
      <c r="AA40" s="23"/>
      <c r="AB40" t="s">
        <v>709</v>
      </c>
      <c r="AC40" s="20">
        <v>2</v>
      </c>
      <c r="AD40">
        <v>11</v>
      </c>
      <c r="AE40">
        <v>9</v>
      </c>
      <c r="AF40" s="23">
        <v>0.81818181818181823</v>
      </c>
      <c r="AG40">
        <v>26</v>
      </c>
      <c r="AH40">
        <v>6.1</v>
      </c>
      <c r="AI40" t="s">
        <v>150</v>
      </c>
    </row>
    <row r="41" spans="1:43" ht="16.5" customHeight="1">
      <c r="A41" t="s">
        <v>708</v>
      </c>
      <c r="B41" s="20">
        <v>1</v>
      </c>
      <c r="C41" s="20">
        <v>1</v>
      </c>
      <c r="D41" s="21">
        <v>44695</v>
      </c>
      <c r="E41" s="21">
        <v>44810</v>
      </c>
      <c r="F41" s="21">
        <v>44808</v>
      </c>
      <c r="G41">
        <v>12</v>
      </c>
      <c r="I41">
        <v>1</v>
      </c>
      <c r="M41">
        <v>6</v>
      </c>
      <c r="N41">
        <v>24.5</v>
      </c>
      <c r="O41">
        <v>11</v>
      </c>
      <c r="P41" t="s">
        <v>128</v>
      </c>
      <c r="Q41" t="s">
        <v>563</v>
      </c>
      <c r="R41" t="s">
        <v>753</v>
      </c>
      <c r="S41">
        <v>6</v>
      </c>
      <c r="T41" s="21">
        <v>44837</v>
      </c>
      <c r="U41">
        <v>9</v>
      </c>
      <c r="V41">
        <v>67.099999999999994</v>
      </c>
      <c r="X41" s="54"/>
      <c r="Z41" s="22"/>
      <c r="AA41" s="23"/>
      <c r="AB41" t="s">
        <v>698</v>
      </c>
      <c r="AC41" s="20">
        <v>2</v>
      </c>
      <c r="AD41">
        <v>10</v>
      </c>
      <c r="AE41">
        <v>8</v>
      </c>
      <c r="AF41" s="23">
        <v>0.8</v>
      </c>
      <c r="AG41">
        <v>26</v>
      </c>
      <c r="AH41">
        <v>5.8125</v>
      </c>
    </row>
    <row r="42" spans="1:43" ht="16.5" customHeight="1">
      <c r="A42" t="s">
        <v>702</v>
      </c>
      <c r="B42" s="20">
        <v>5</v>
      </c>
      <c r="C42" s="20">
        <v>1</v>
      </c>
      <c r="D42" s="21">
        <v>44695</v>
      </c>
      <c r="E42" s="21">
        <v>44810</v>
      </c>
      <c r="F42" s="21">
        <v>44809</v>
      </c>
      <c r="G42">
        <v>15</v>
      </c>
      <c r="H42">
        <v>3</v>
      </c>
      <c r="I42">
        <v>2</v>
      </c>
      <c r="K42">
        <v>1</v>
      </c>
      <c r="M42">
        <v>6</v>
      </c>
      <c r="N42">
        <v>20.9</v>
      </c>
      <c r="O42">
        <v>9</v>
      </c>
      <c r="Q42" t="s">
        <v>561</v>
      </c>
      <c r="R42" t="s">
        <v>747</v>
      </c>
      <c r="S42">
        <v>6</v>
      </c>
      <c r="T42" s="21">
        <v>44837</v>
      </c>
      <c r="U42">
        <v>9</v>
      </c>
      <c r="V42">
        <v>55.4</v>
      </c>
      <c r="X42" s="54"/>
      <c r="Z42" s="22"/>
      <c r="AA42" s="23"/>
      <c r="AB42" t="s">
        <v>710</v>
      </c>
      <c r="AC42" s="20">
        <v>2</v>
      </c>
      <c r="AD42">
        <v>10</v>
      </c>
      <c r="AE42">
        <v>9</v>
      </c>
      <c r="AF42" s="23">
        <v>0.9</v>
      </c>
      <c r="AG42">
        <v>24</v>
      </c>
      <c r="AH42">
        <v>5.7666666666666666</v>
      </c>
      <c r="AI42" t="s">
        <v>130</v>
      </c>
    </row>
    <row r="43" spans="1:43" ht="16.5" customHeight="1">
      <c r="A43" t="s">
        <v>704</v>
      </c>
      <c r="B43" s="20">
        <v>4</v>
      </c>
      <c r="C43" s="20">
        <v>1</v>
      </c>
      <c r="D43" s="21">
        <v>44695</v>
      </c>
      <c r="E43" s="21">
        <v>44810</v>
      </c>
      <c r="F43" s="21">
        <v>44811</v>
      </c>
      <c r="G43">
        <v>8</v>
      </c>
      <c r="I43">
        <v>1</v>
      </c>
      <c r="K43">
        <v>3</v>
      </c>
      <c r="M43">
        <v>3</v>
      </c>
      <c r="N43">
        <v>5.5</v>
      </c>
      <c r="O43">
        <v>11</v>
      </c>
      <c r="P43" t="s">
        <v>130</v>
      </c>
      <c r="Q43" t="s">
        <v>181</v>
      </c>
      <c r="R43" t="s">
        <v>749</v>
      </c>
      <c r="S43">
        <v>3</v>
      </c>
      <c r="T43" s="21">
        <v>44837</v>
      </c>
      <c r="U43">
        <v>11</v>
      </c>
      <c r="V43">
        <v>61</v>
      </c>
      <c r="X43" s="54"/>
      <c r="Z43" s="22"/>
      <c r="AA43" s="23"/>
      <c r="AB43" t="s">
        <v>697</v>
      </c>
      <c r="AC43" s="20">
        <v>5</v>
      </c>
      <c r="AD43">
        <v>11</v>
      </c>
      <c r="AE43">
        <v>7</v>
      </c>
      <c r="AF43" s="23">
        <v>0.63636363636363635</v>
      </c>
      <c r="AG43">
        <v>26</v>
      </c>
      <c r="AH43">
        <v>5.7428571428571429</v>
      </c>
      <c r="AI43" t="s">
        <v>130</v>
      </c>
    </row>
    <row r="44" spans="1:43" ht="16.5" customHeight="1">
      <c r="A44" t="s">
        <v>707</v>
      </c>
      <c r="B44" s="20">
        <v>3</v>
      </c>
      <c r="C44" s="20">
        <v>1</v>
      </c>
      <c r="D44" s="21">
        <v>44695</v>
      </c>
      <c r="E44" s="21">
        <v>44810</v>
      </c>
      <c r="F44" s="21">
        <v>44811</v>
      </c>
      <c r="G44">
        <v>11</v>
      </c>
      <c r="K44">
        <v>2</v>
      </c>
      <c r="M44">
        <v>3</v>
      </c>
      <c r="N44">
        <v>12.1</v>
      </c>
      <c r="O44">
        <v>11</v>
      </c>
      <c r="Q44" t="s">
        <v>563</v>
      </c>
      <c r="R44" t="s">
        <v>752</v>
      </c>
      <c r="S44">
        <v>3</v>
      </c>
      <c r="T44" s="21">
        <v>44837</v>
      </c>
      <c r="U44">
        <v>10</v>
      </c>
      <c r="V44">
        <v>67.900000000000006</v>
      </c>
      <c r="X44" s="54"/>
      <c r="Z44" s="22"/>
      <c r="AA44" s="23"/>
      <c r="AB44" t="s">
        <v>682</v>
      </c>
      <c r="AC44" s="20">
        <v>1</v>
      </c>
      <c r="AD44">
        <v>10</v>
      </c>
      <c r="AE44">
        <v>10</v>
      </c>
      <c r="AF44" s="23">
        <v>1</v>
      </c>
      <c r="AG44">
        <v>26</v>
      </c>
      <c r="AH44">
        <v>5.74</v>
      </c>
      <c r="AI44" t="s">
        <v>130</v>
      </c>
    </row>
    <row r="45" spans="1:43" ht="16.5" customHeight="1">
      <c r="A45" t="s">
        <v>705</v>
      </c>
      <c r="B45" s="20">
        <v>2</v>
      </c>
      <c r="C45" s="20">
        <v>1</v>
      </c>
      <c r="D45" s="21">
        <v>44695</v>
      </c>
      <c r="E45" s="21">
        <v>44810</v>
      </c>
      <c r="F45" s="21">
        <v>44810</v>
      </c>
      <c r="G45">
        <v>6</v>
      </c>
      <c r="I45">
        <v>8</v>
      </c>
      <c r="M45">
        <v>3</v>
      </c>
      <c r="N45">
        <v>9.8000000000000007</v>
      </c>
      <c r="O45">
        <v>11</v>
      </c>
      <c r="P45" t="s">
        <v>258</v>
      </c>
      <c r="Q45" t="s">
        <v>181</v>
      </c>
      <c r="R45" t="s">
        <v>750</v>
      </c>
      <c r="S45">
        <v>3</v>
      </c>
      <c r="T45" s="21">
        <v>44837</v>
      </c>
      <c r="U45">
        <v>11</v>
      </c>
      <c r="V45">
        <v>75.8</v>
      </c>
      <c r="X45" s="54"/>
      <c r="Z45" s="22"/>
      <c r="AA45" s="23"/>
      <c r="AB45" t="s">
        <v>704</v>
      </c>
      <c r="AC45" s="20">
        <v>4</v>
      </c>
      <c r="AD45">
        <v>11</v>
      </c>
      <c r="AE45">
        <v>11</v>
      </c>
      <c r="AF45" s="23">
        <v>1</v>
      </c>
      <c r="AG45">
        <v>23</v>
      </c>
      <c r="AH45">
        <v>5.5454545454545459</v>
      </c>
      <c r="AI45" t="s">
        <v>130</v>
      </c>
    </row>
    <row r="46" spans="1:43" ht="16.5" customHeight="1">
      <c r="A46" t="s">
        <v>710</v>
      </c>
      <c r="B46" s="20">
        <v>2</v>
      </c>
      <c r="C46" s="20">
        <v>1</v>
      </c>
      <c r="D46" s="21">
        <v>44695</v>
      </c>
      <c r="E46" s="21">
        <v>44810</v>
      </c>
      <c r="F46" s="21">
        <v>44810</v>
      </c>
      <c r="G46">
        <v>18</v>
      </c>
      <c r="J46">
        <v>1</v>
      </c>
      <c r="K46">
        <v>4</v>
      </c>
      <c r="M46">
        <v>8</v>
      </c>
      <c r="N46">
        <v>17.3</v>
      </c>
      <c r="O46">
        <v>10</v>
      </c>
      <c r="P46" t="s">
        <v>130</v>
      </c>
      <c r="Q46" t="s">
        <v>563</v>
      </c>
      <c r="R46" t="s">
        <v>755</v>
      </c>
      <c r="S46">
        <v>8</v>
      </c>
      <c r="T46" s="21">
        <v>44837</v>
      </c>
      <c r="U46">
        <v>9</v>
      </c>
      <c r="V46">
        <v>51.9</v>
      </c>
      <c r="X46" s="54"/>
      <c r="Z46" s="22"/>
      <c r="AA46" s="23"/>
      <c r="AB46" t="s">
        <v>706</v>
      </c>
      <c r="AC46" s="20">
        <v>6</v>
      </c>
      <c r="AD46">
        <v>12</v>
      </c>
      <c r="AE46">
        <v>10</v>
      </c>
      <c r="AF46" s="23">
        <v>0.83333333333333337</v>
      </c>
      <c r="AG46">
        <v>24</v>
      </c>
      <c r="AH46">
        <v>5.14</v>
      </c>
      <c r="AI46" t="s">
        <v>130</v>
      </c>
    </row>
    <row r="47" spans="1:43" ht="16.5" customHeight="1">
      <c r="A47" t="s">
        <v>706</v>
      </c>
      <c r="B47" s="20">
        <v>6</v>
      </c>
      <c r="C47" s="20">
        <v>1</v>
      </c>
      <c r="D47" s="21">
        <v>44695</v>
      </c>
      <c r="E47" s="21">
        <v>44810</v>
      </c>
      <c r="F47" s="21">
        <v>44810</v>
      </c>
      <c r="G47">
        <v>19</v>
      </c>
      <c r="I47">
        <v>1</v>
      </c>
      <c r="K47">
        <v>7</v>
      </c>
      <c r="M47">
        <v>5</v>
      </c>
      <c r="N47">
        <v>13.8</v>
      </c>
      <c r="O47">
        <v>12</v>
      </c>
      <c r="P47" t="s">
        <v>130</v>
      </c>
      <c r="Q47" t="s">
        <v>563</v>
      </c>
      <c r="R47" t="s">
        <v>751</v>
      </c>
      <c r="S47">
        <v>5</v>
      </c>
      <c r="T47" s="21">
        <v>44837</v>
      </c>
      <c r="U47">
        <v>10</v>
      </c>
      <c r="V47">
        <v>51.4</v>
      </c>
      <c r="X47" s="54"/>
      <c r="Z47" s="22"/>
      <c r="AA47" s="23"/>
      <c r="AB47" t="s">
        <v>667</v>
      </c>
      <c r="AC47" s="20">
        <v>1</v>
      </c>
      <c r="AD47">
        <v>0</v>
      </c>
      <c r="AE47">
        <v>0</v>
      </c>
      <c r="AF47" s="23">
        <v>0</v>
      </c>
      <c r="AG47">
        <v>8</v>
      </c>
      <c r="AH47">
        <v>0</v>
      </c>
    </row>
    <row r="48" spans="1:43" ht="16.5" customHeight="1">
      <c r="A48" t="s">
        <v>699</v>
      </c>
      <c r="B48" s="20">
        <v>2</v>
      </c>
      <c r="C48" s="20">
        <v>1</v>
      </c>
      <c r="D48" s="21">
        <v>44694</v>
      </c>
      <c r="E48" s="21">
        <v>44809</v>
      </c>
      <c r="F48" s="21">
        <v>44806</v>
      </c>
      <c r="G48">
        <v>1</v>
      </c>
      <c r="H48">
        <v>13</v>
      </c>
      <c r="I48">
        <v>1</v>
      </c>
      <c r="K48">
        <v>1</v>
      </c>
      <c r="M48">
        <v>0</v>
      </c>
      <c r="N48">
        <v>0</v>
      </c>
      <c r="O48">
        <v>0</v>
      </c>
      <c r="P48" t="s">
        <v>194</v>
      </c>
      <c r="Q48" t="s">
        <v>563</v>
      </c>
      <c r="S48">
        <v>0</v>
      </c>
      <c r="T48" s="21">
        <v>44816</v>
      </c>
      <c r="U48">
        <v>0</v>
      </c>
      <c r="V48">
        <v>0</v>
      </c>
      <c r="X48" s="54"/>
      <c r="Z48" s="22"/>
      <c r="AA48" s="23"/>
      <c r="AB48" t="s">
        <v>694</v>
      </c>
      <c r="AC48" s="20">
        <v>1</v>
      </c>
      <c r="AD48">
        <v>0</v>
      </c>
      <c r="AE48">
        <v>0</v>
      </c>
      <c r="AF48" s="23">
        <v>0</v>
      </c>
      <c r="AG48">
        <v>3</v>
      </c>
      <c r="AH48">
        <v>0</v>
      </c>
    </row>
    <row r="49" spans="1:35" ht="16.5" customHeight="1">
      <c r="A49" t="s">
        <v>701</v>
      </c>
      <c r="B49" s="20">
        <v>3</v>
      </c>
      <c r="C49" s="20">
        <v>1</v>
      </c>
      <c r="D49" s="21">
        <v>44695</v>
      </c>
      <c r="E49" s="21">
        <v>44810</v>
      </c>
      <c r="F49" s="21">
        <v>44806</v>
      </c>
      <c r="G49">
        <v>0</v>
      </c>
      <c r="H49">
        <v>16</v>
      </c>
      <c r="I49">
        <v>4</v>
      </c>
      <c r="M49">
        <v>0</v>
      </c>
      <c r="N49">
        <v>0</v>
      </c>
      <c r="O49">
        <v>10</v>
      </c>
      <c r="P49" t="s">
        <v>194</v>
      </c>
      <c r="Q49" t="s">
        <v>44</v>
      </c>
      <c r="S49">
        <v>0</v>
      </c>
      <c r="T49" s="21">
        <v>44837</v>
      </c>
      <c r="U49">
        <v>8</v>
      </c>
      <c r="V49">
        <v>56.3</v>
      </c>
      <c r="X49" s="54"/>
      <c r="Z49" s="22"/>
      <c r="AA49" s="23"/>
      <c r="AB49" t="s">
        <v>699</v>
      </c>
      <c r="AC49" s="20">
        <v>2</v>
      </c>
      <c r="AD49">
        <v>0</v>
      </c>
      <c r="AE49">
        <v>0</v>
      </c>
      <c r="AF49" s="23">
        <v>0</v>
      </c>
      <c r="AG49">
        <v>10</v>
      </c>
      <c r="AH49">
        <v>0</v>
      </c>
      <c r="AI49" t="s">
        <v>150</v>
      </c>
    </row>
    <row r="50" spans="1:35" ht="16.5" customHeight="1">
      <c r="A50" s="14" t="s">
        <v>36</v>
      </c>
      <c r="B50" s="15">
        <v>46</v>
      </c>
      <c r="C50" s="16" t="s">
        <v>37</v>
      </c>
      <c r="D50" s="14" t="s">
        <v>38</v>
      </c>
      <c r="E50" s="15">
        <f>SUM(G50:J50)</f>
        <v>784</v>
      </c>
      <c r="F50" s="15"/>
      <c r="G50" s="15">
        <f>SUM(G4:G49)</f>
        <v>646</v>
      </c>
      <c r="H50" s="15">
        <f>SUM(H4:H49)</f>
        <v>81</v>
      </c>
      <c r="I50" s="15">
        <f>SUM(I4:I49)</f>
        <v>47</v>
      </c>
      <c r="J50" s="15">
        <v>10</v>
      </c>
      <c r="K50" s="15">
        <f>SUM(K4:K49)</f>
        <v>103</v>
      </c>
      <c r="L50" s="15">
        <v>7</v>
      </c>
      <c r="M50" s="15">
        <f>SUM(M4:M49)</f>
        <v>284</v>
      </c>
      <c r="N50" s="15">
        <f>SUM(N4:N49)</f>
        <v>796.89999999999986</v>
      </c>
      <c r="O50" s="15">
        <f>SUM(O4:O49)</f>
        <v>459</v>
      </c>
      <c r="P50" s="15"/>
      <c r="Q50" s="15"/>
      <c r="R50" s="15"/>
      <c r="S50" s="15">
        <f>SUM(S4:S49)</f>
        <v>288</v>
      </c>
      <c r="T50" t="s">
        <v>600</v>
      </c>
      <c r="U50">
        <v>8</v>
      </c>
      <c r="V50">
        <v>50.5</v>
      </c>
    </row>
    <row r="51" spans="1:35" ht="16.5" customHeight="1">
      <c r="A51" s="17" t="s">
        <v>40</v>
      </c>
      <c r="B51" s="18">
        <f>(SUM(B4:B49))/B50</f>
        <v>3.2391304347826089</v>
      </c>
      <c r="D51" s="17"/>
      <c r="E51" s="17"/>
      <c r="F51" s="17"/>
      <c r="M51" s="17" t="s">
        <v>41</v>
      </c>
      <c r="N51">
        <f>G50-K50-L50</f>
        <v>536</v>
      </c>
      <c r="T51" t="s">
        <v>769</v>
      </c>
      <c r="U51">
        <v>9</v>
      </c>
      <c r="V51">
        <v>70.7</v>
      </c>
    </row>
    <row r="52" spans="1:35" ht="16.5" customHeight="1">
      <c r="B52" s="20"/>
      <c r="C52" s="20"/>
      <c r="D52" s="17"/>
      <c r="E52" s="17"/>
      <c r="F52" s="17"/>
      <c r="M52" s="17" t="s">
        <v>42</v>
      </c>
      <c r="N52" s="19">
        <f>N50/N51</f>
        <v>1.4867537313432833</v>
      </c>
      <c r="T52" t="s">
        <v>770</v>
      </c>
      <c r="U52">
        <v>8</v>
      </c>
      <c r="V52">
        <v>50</v>
      </c>
    </row>
    <row r="53" spans="1:35" ht="16.5" customHeight="1">
      <c r="E53" s="13"/>
      <c r="F53" s="13"/>
      <c r="T53" s="13" t="s">
        <v>596</v>
      </c>
      <c r="U53">
        <v>6</v>
      </c>
      <c r="V53">
        <v>40.6</v>
      </c>
    </row>
    <row r="54" spans="1:35" ht="16.5" customHeight="1">
      <c r="T54" s="14" t="s">
        <v>39</v>
      </c>
      <c r="U54" s="15">
        <f>SUM(U4:U53)</f>
        <v>443</v>
      </c>
      <c r="V54" s="15">
        <f>SUM(V4:V53)</f>
        <v>3055.6000000000004</v>
      </c>
      <c r="W54" s="15"/>
    </row>
    <row r="55" spans="1:35" ht="16.5" customHeight="1">
      <c r="T55" s="17"/>
      <c r="U55" s="17" t="s">
        <v>29</v>
      </c>
      <c r="V55" s="19">
        <f>V54/U54</f>
        <v>6.897516930022574</v>
      </c>
    </row>
    <row r="56" spans="1:35" ht="16.5" customHeight="1"/>
    <row r="57" spans="1:35" ht="16.5" customHeight="1"/>
    <row r="58" spans="1:35" ht="16.5" customHeight="1"/>
    <row r="59" spans="1:35" ht="16.5" customHeight="1"/>
    <row r="60" spans="1:35" ht="16.5" customHeight="1"/>
    <row r="61" spans="1:35" ht="16.5" customHeight="1"/>
    <row r="62" spans="1:35" ht="16.5" customHeight="1"/>
    <row r="63" spans="1:35" ht="16.5" customHeight="1"/>
    <row r="64" spans="1:35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24:AT33">
    <sortCondition ref="AT23:AT33"/>
  </sortState>
  <mergeCells count="19">
    <mergeCell ref="A1:W1"/>
    <mergeCell ref="AB1:AR1"/>
    <mergeCell ref="A2:D2"/>
    <mergeCell ref="E2:P2"/>
    <mergeCell ref="Q2:S2"/>
    <mergeCell ref="T2:W2"/>
    <mergeCell ref="AB2:AI2"/>
    <mergeCell ref="AJ2:AR2"/>
    <mergeCell ref="AO26:AQ26"/>
    <mergeCell ref="AO27:AQ27"/>
    <mergeCell ref="AO28:AQ28"/>
    <mergeCell ref="AO29:AQ29"/>
    <mergeCell ref="AO30:AQ30"/>
    <mergeCell ref="AO36:AQ36"/>
    <mergeCell ref="AO31:AQ31"/>
    <mergeCell ref="AO32:AQ32"/>
    <mergeCell ref="AO33:AQ33"/>
    <mergeCell ref="AO34:AQ34"/>
    <mergeCell ref="AO35:AQ35"/>
  </mergeCells>
  <phoneticPr fontId="3" type="noConversion"/>
  <printOptions horizontalCentered="1"/>
  <pageMargins left="0" right="0" top="0" bottom="0" header="0" footer="0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67D8-CE48-444B-A7AE-0F90DB860035}">
  <dimension ref="A1:AT1000"/>
  <sheetViews>
    <sheetView zoomScaleNormal="100" workbookViewId="0">
      <selection activeCell="G45" sqref="G45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580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581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590</v>
      </c>
      <c r="B4">
        <v>5</v>
      </c>
      <c r="C4">
        <v>1</v>
      </c>
      <c r="D4" s="21">
        <v>44671</v>
      </c>
      <c r="E4" s="21">
        <v>44786</v>
      </c>
      <c r="F4" s="21">
        <v>44786</v>
      </c>
      <c r="G4">
        <v>13</v>
      </c>
      <c r="H4">
        <v>1</v>
      </c>
      <c r="I4">
        <v>3</v>
      </c>
      <c r="J4" t="s">
        <v>178</v>
      </c>
      <c r="K4">
        <v>1</v>
      </c>
      <c r="M4">
        <v>4</v>
      </c>
      <c r="N4">
        <v>20.5</v>
      </c>
      <c r="O4">
        <v>11</v>
      </c>
      <c r="P4" t="s">
        <v>194</v>
      </c>
      <c r="Q4" t="s">
        <v>179</v>
      </c>
      <c r="R4" t="s">
        <v>627</v>
      </c>
      <c r="S4">
        <v>4</v>
      </c>
      <c r="T4" s="21">
        <v>44816</v>
      </c>
      <c r="U4">
        <v>10</v>
      </c>
      <c r="V4">
        <v>77.900000000000006</v>
      </c>
      <c r="Y4" s="22"/>
      <c r="Z4" s="23"/>
      <c r="AB4" t="s">
        <v>614</v>
      </c>
      <c r="AC4">
        <v>2</v>
      </c>
      <c r="AD4">
        <v>10</v>
      </c>
      <c r="AE4">
        <v>8</v>
      </c>
      <c r="AF4" s="23">
        <v>0.8</v>
      </c>
      <c r="AG4">
        <v>28</v>
      </c>
      <c r="AH4" s="22">
        <v>8.7125000000000004</v>
      </c>
      <c r="AI4" t="s">
        <v>260</v>
      </c>
      <c r="AJ4" s="28">
        <v>11</v>
      </c>
      <c r="AP4">
        <v>7</v>
      </c>
      <c r="AQ4">
        <v>21.3</v>
      </c>
    </row>
    <row r="5" spans="1:44" ht="16.5" customHeight="1">
      <c r="A5" t="s">
        <v>585</v>
      </c>
      <c r="B5">
        <v>4</v>
      </c>
      <c r="C5">
        <v>1</v>
      </c>
      <c r="D5" s="21">
        <v>44670</v>
      </c>
      <c r="E5" s="21">
        <v>44785</v>
      </c>
      <c r="F5" s="21">
        <v>44785</v>
      </c>
      <c r="G5">
        <v>18</v>
      </c>
      <c r="H5">
        <v>1</v>
      </c>
      <c r="K5">
        <v>3</v>
      </c>
      <c r="L5">
        <v>1</v>
      </c>
      <c r="M5">
        <v>5</v>
      </c>
      <c r="N5">
        <v>19.2</v>
      </c>
      <c r="O5">
        <v>11</v>
      </c>
      <c r="P5" t="s">
        <v>130</v>
      </c>
      <c r="Q5" t="s">
        <v>44</v>
      </c>
      <c r="R5" t="s">
        <v>623</v>
      </c>
      <c r="S5">
        <v>5</v>
      </c>
      <c r="T5" s="21">
        <v>44816</v>
      </c>
      <c r="U5">
        <v>7</v>
      </c>
      <c r="V5">
        <v>42.9</v>
      </c>
      <c r="Y5" s="22"/>
      <c r="Z5" s="23"/>
      <c r="AB5" t="s">
        <v>617</v>
      </c>
      <c r="AC5">
        <v>2</v>
      </c>
      <c r="AD5">
        <v>11</v>
      </c>
      <c r="AE5">
        <v>11</v>
      </c>
      <c r="AF5" s="23">
        <v>1</v>
      </c>
      <c r="AG5">
        <v>28</v>
      </c>
      <c r="AH5" s="22">
        <v>8.6727272727272737</v>
      </c>
      <c r="AI5" t="s">
        <v>260</v>
      </c>
      <c r="AJ5" s="28">
        <v>4</v>
      </c>
      <c r="AK5">
        <v>1</v>
      </c>
      <c r="AL5">
        <v>2</v>
      </c>
      <c r="AP5">
        <v>4</v>
      </c>
      <c r="AQ5">
        <v>4.2</v>
      </c>
    </row>
    <row r="6" spans="1:44" ht="16.5" customHeight="1">
      <c r="A6" t="s">
        <v>588</v>
      </c>
      <c r="B6">
        <v>4</v>
      </c>
      <c r="C6">
        <v>1</v>
      </c>
      <c r="D6" s="21">
        <v>44671</v>
      </c>
      <c r="E6" s="21">
        <v>44786</v>
      </c>
      <c r="F6" s="21">
        <v>44786</v>
      </c>
      <c r="G6">
        <v>20</v>
      </c>
      <c r="H6">
        <v>1</v>
      </c>
      <c r="K6">
        <v>6</v>
      </c>
      <c r="M6">
        <v>5</v>
      </c>
      <c r="N6">
        <v>17.8</v>
      </c>
      <c r="O6">
        <v>11</v>
      </c>
      <c r="P6" t="s">
        <v>130</v>
      </c>
      <c r="Q6" t="s">
        <v>44</v>
      </c>
      <c r="R6" t="s">
        <v>626</v>
      </c>
      <c r="S6">
        <v>5</v>
      </c>
      <c r="T6" s="21">
        <v>44816</v>
      </c>
      <c r="U6">
        <v>11</v>
      </c>
      <c r="V6">
        <v>82.9</v>
      </c>
      <c r="Y6" s="22"/>
      <c r="Z6" s="23"/>
      <c r="AB6" t="s">
        <v>613</v>
      </c>
      <c r="AC6">
        <v>5</v>
      </c>
      <c r="AD6">
        <v>11</v>
      </c>
      <c r="AE6">
        <v>10</v>
      </c>
      <c r="AF6" s="23">
        <v>0.90909090909090906</v>
      </c>
      <c r="AG6">
        <v>28</v>
      </c>
      <c r="AH6" s="22">
        <v>8.39</v>
      </c>
      <c r="AJ6">
        <v>19</v>
      </c>
      <c r="AK6">
        <v>1</v>
      </c>
      <c r="AN6">
        <v>3</v>
      </c>
      <c r="AP6">
        <v>7</v>
      </c>
      <c r="AQ6">
        <v>20.8</v>
      </c>
      <c r="AR6" t="s">
        <v>146</v>
      </c>
    </row>
    <row r="7" spans="1:44" ht="16.5" customHeight="1">
      <c r="A7" t="s">
        <v>611</v>
      </c>
      <c r="B7">
        <v>3</v>
      </c>
      <c r="C7">
        <v>1</v>
      </c>
      <c r="D7" s="21">
        <v>44673</v>
      </c>
      <c r="E7" s="21">
        <v>44788</v>
      </c>
      <c r="F7" s="21">
        <v>44788</v>
      </c>
      <c r="G7">
        <v>17</v>
      </c>
      <c r="H7">
        <v>1</v>
      </c>
      <c r="K7">
        <v>1</v>
      </c>
      <c r="M7">
        <v>7</v>
      </c>
      <c r="N7">
        <v>26.2</v>
      </c>
      <c r="O7">
        <v>10</v>
      </c>
      <c r="P7" t="s">
        <v>128</v>
      </c>
      <c r="Q7" t="s">
        <v>425</v>
      </c>
      <c r="R7" t="s">
        <v>648</v>
      </c>
      <c r="S7">
        <v>7</v>
      </c>
      <c r="T7" s="21">
        <v>44816</v>
      </c>
      <c r="U7">
        <v>10</v>
      </c>
      <c r="V7">
        <v>78.099999999999994</v>
      </c>
      <c r="Y7" s="22"/>
      <c r="Z7" s="23"/>
      <c r="AB7" s="51" t="s">
        <v>606</v>
      </c>
      <c r="AC7">
        <v>3</v>
      </c>
      <c r="AD7" s="28">
        <v>9</v>
      </c>
      <c r="AE7" s="28">
        <v>7</v>
      </c>
      <c r="AF7" s="43">
        <v>0.77777777777777779</v>
      </c>
      <c r="AG7">
        <v>30</v>
      </c>
      <c r="AH7" s="22">
        <v>8.2857142857142865</v>
      </c>
      <c r="AI7" t="s">
        <v>150</v>
      </c>
      <c r="AJ7">
        <v>15</v>
      </c>
      <c r="AK7">
        <v>2</v>
      </c>
      <c r="AN7">
        <v>1</v>
      </c>
      <c r="AP7">
        <v>6</v>
      </c>
      <c r="AQ7">
        <v>22.7</v>
      </c>
    </row>
    <row r="8" spans="1:44" ht="16.5" customHeight="1">
      <c r="A8" t="s">
        <v>595</v>
      </c>
      <c r="B8">
        <v>3</v>
      </c>
      <c r="C8">
        <v>1</v>
      </c>
      <c r="D8" s="21">
        <v>44672</v>
      </c>
      <c r="E8" s="21">
        <v>44787</v>
      </c>
      <c r="F8" s="21">
        <v>44788</v>
      </c>
      <c r="G8">
        <v>9</v>
      </c>
      <c r="I8">
        <v>1</v>
      </c>
      <c r="M8">
        <v>6</v>
      </c>
      <c r="N8">
        <v>12.6</v>
      </c>
      <c r="O8">
        <v>11</v>
      </c>
      <c r="P8" t="s">
        <v>130</v>
      </c>
      <c r="Q8" t="s">
        <v>44</v>
      </c>
      <c r="R8" t="s">
        <v>633</v>
      </c>
      <c r="S8">
        <v>6</v>
      </c>
      <c r="T8" s="21">
        <v>44816</v>
      </c>
      <c r="U8">
        <v>11</v>
      </c>
      <c r="V8">
        <v>68.400000000000006</v>
      </c>
      <c r="Y8" s="22"/>
      <c r="Z8" s="23"/>
      <c r="AB8" s="51" t="s">
        <v>584</v>
      </c>
      <c r="AC8">
        <v>3</v>
      </c>
      <c r="AD8">
        <v>10</v>
      </c>
      <c r="AE8">
        <v>9</v>
      </c>
      <c r="AF8" s="23">
        <v>0.9</v>
      </c>
      <c r="AG8">
        <v>34</v>
      </c>
      <c r="AH8" s="22">
        <v>8.18888888888889</v>
      </c>
      <c r="AI8" s="28" t="s">
        <v>150</v>
      </c>
      <c r="AJ8">
        <v>14</v>
      </c>
      <c r="AK8">
        <v>7</v>
      </c>
      <c r="AL8">
        <v>1</v>
      </c>
      <c r="AN8">
        <v>3</v>
      </c>
      <c r="AP8">
        <v>7</v>
      </c>
      <c r="AQ8">
        <v>18.399999999999999</v>
      </c>
      <c r="AR8" t="s">
        <v>146</v>
      </c>
    </row>
    <row r="9" spans="1:44" ht="16.5" customHeight="1">
      <c r="A9" s="28" t="s">
        <v>658</v>
      </c>
      <c r="B9" s="28">
        <v>1</v>
      </c>
      <c r="C9" s="28">
        <v>1</v>
      </c>
      <c r="D9" s="40">
        <v>44671</v>
      </c>
      <c r="E9" s="40">
        <v>44786</v>
      </c>
      <c r="F9" s="40">
        <v>44786</v>
      </c>
      <c r="G9" s="28">
        <v>3</v>
      </c>
      <c r="H9" s="28">
        <v>9</v>
      </c>
      <c r="I9" s="28"/>
      <c r="J9" s="28"/>
      <c r="K9" s="28"/>
      <c r="L9" s="28"/>
      <c r="M9" s="28">
        <v>2</v>
      </c>
      <c r="N9" s="28">
        <v>4.4000000000000004</v>
      </c>
      <c r="O9" s="28">
        <v>0</v>
      </c>
      <c r="P9" s="28"/>
      <c r="Q9" s="28" t="s">
        <v>195</v>
      </c>
      <c r="R9" s="28" t="s">
        <v>631</v>
      </c>
      <c r="S9" s="28">
        <v>2</v>
      </c>
      <c r="T9" s="40">
        <v>44794</v>
      </c>
      <c r="U9" s="28">
        <v>0</v>
      </c>
      <c r="V9" s="28">
        <v>0</v>
      </c>
      <c r="Y9" s="22"/>
      <c r="Z9" s="23"/>
      <c r="AB9" s="51" t="s">
        <v>618</v>
      </c>
      <c r="AC9">
        <v>2</v>
      </c>
      <c r="AD9">
        <v>11</v>
      </c>
      <c r="AE9">
        <v>9</v>
      </c>
      <c r="AF9" s="23">
        <v>0.81818181818181823</v>
      </c>
      <c r="AG9">
        <v>27</v>
      </c>
      <c r="AH9" s="22">
        <v>8</v>
      </c>
      <c r="AI9" t="s">
        <v>458</v>
      </c>
      <c r="AJ9" s="28">
        <v>7</v>
      </c>
      <c r="AK9">
        <v>3</v>
      </c>
      <c r="AL9">
        <v>10</v>
      </c>
      <c r="AP9">
        <v>2</v>
      </c>
      <c r="AQ9">
        <v>13.5</v>
      </c>
    </row>
    <row r="10" spans="1:44" ht="16.5" customHeight="1">
      <c r="A10" s="28" t="s">
        <v>656</v>
      </c>
      <c r="B10" s="28">
        <v>5</v>
      </c>
      <c r="C10" s="28">
        <v>1</v>
      </c>
      <c r="D10" s="40">
        <v>44669</v>
      </c>
      <c r="E10" s="40">
        <v>44784</v>
      </c>
      <c r="F10" s="40">
        <v>44785</v>
      </c>
      <c r="G10" s="28">
        <v>14</v>
      </c>
      <c r="H10" s="28">
        <v>1</v>
      </c>
      <c r="I10" s="28"/>
      <c r="J10" s="28"/>
      <c r="K10" s="28">
        <v>1</v>
      </c>
      <c r="L10" s="28"/>
      <c r="M10" s="28">
        <v>5</v>
      </c>
      <c r="N10" s="28">
        <v>18.899999999999999</v>
      </c>
      <c r="O10" s="28">
        <v>0</v>
      </c>
      <c r="P10" s="28"/>
      <c r="Q10" s="28" t="s">
        <v>181</v>
      </c>
      <c r="R10" s="28" t="s">
        <v>620</v>
      </c>
      <c r="S10" s="28">
        <v>5</v>
      </c>
      <c r="T10" s="40">
        <v>44788</v>
      </c>
      <c r="U10" s="28">
        <v>0</v>
      </c>
      <c r="V10" s="28">
        <v>0</v>
      </c>
      <c r="Y10" s="22"/>
      <c r="Z10" s="23"/>
      <c r="AB10" t="s">
        <v>610</v>
      </c>
      <c r="AC10">
        <v>2</v>
      </c>
      <c r="AD10">
        <v>11</v>
      </c>
      <c r="AE10">
        <v>11</v>
      </c>
      <c r="AF10" s="23">
        <v>1</v>
      </c>
      <c r="AG10">
        <v>28</v>
      </c>
      <c r="AH10" s="22">
        <v>7.8727272727272721</v>
      </c>
      <c r="AJ10">
        <v>14</v>
      </c>
      <c r="AL10">
        <v>1</v>
      </c>
      <c r="AM10">
        <v>1</v>
      </c>
      <c r="AN10">
        <v>3</v>
      </c>
      <c r="AP10">
        <v>5</v>
      </c>
      <c r="AQ10">
        <v>16.5</v>
      </c>
      <c r="AR10" t="s">
        <v>145</v>
      </c>
    </row>
    <row r="11" spans="1:44" ht="16.5" customHeight="1">
      <c r="A11" t="s">
        <v>582</v>
      </c>
      <c r="B11">
        <v>2</v>
      </c>
      <c r="C11">
        <v>1</v>
      </c>
      <c r="D11" s="21">
        <v>44668</v>
      </c>
      <c r="E11" s="21">
        <v>44783</v>
      </c>
      <c r="F11" s="21">
        <v>44785</v>
      </c>
      <c r="G11">
        <v>13</v>
      </c>
      <c r="H11">
        <v>1</v>
      </c>
      <c r="I11">
        <v>4</v>
      </c>
      <c r="K11">
        <v>6</v>
      </c>
      <c r="M11">
        <v>5</v>
      </c>
      <c r="N11">
        <v>7.6</v>
      </c>
      <c r="O11">
        <v>11</v>
      </c>
      <c r="P11" t="s">
        <v>129</v>
      </c>
      <c r="Q11" t="s">
        <v>181</v>
      </c>
      <c r="R11" t="s">
        <v>619</v>
      </c>
      <c r="S11">
        <v>5</v>
      </c>
      <c r="T11" s="21">
        <v>44816</v>
      </c>
      <c r="U11">
        <v>10</v>
      </c>
      <c r="V11">
        <v>64.099999999999994</v>
      </c>
      <c r="Y11" s="22"/>
      <c r="Z11" s="23"/>
      <c r="AB11" s="51" t="s">
        <v>611</v>
      </c>
      <c r="AC11">
        <v>3</v>
      </c>
      <c r="AD11">
        <v>10</v>
      </c>
      <c r="AE11">
        <v>10</v>
      </c>
      <c r="AF11" s="23">
        <v>1</v>
      </c>
      <c r="AG11">
        <v>28</v>
      </c>
      <c r="AH11" s="22">
        <v>7.81</v>
      </c>
      <c r="AI11" t="s">
        <v>458</v>
      </c>
      <c r="AJ11">
        <v>17</v>
      </c>
      <c r="AK11">
        <v>1</v>
      </c>
      <c r="AN11">
        <v>1</v>
      </c>
      <c r="AP11">
        <v>7</v>
      </c>
      <c r="AQ11">
        <v>26.2</v>
      </c>
      <c r="AR11" t="s">
        <v>145</v>
      </c>
    </row>
    <row r="12" spans="1:44" ht="16.5" customHeight="1">
      <c r="A12" t="s">
        <v>591</v>
      </c>
      <c r="B12">
        <v>5</v>
      </c>
      <c r="C12">
        <v>1</v>
      </c>
      <c r="D12" s="21">
        <v>44671</v>
      </c>
      <c r="E12" s="21">
        <v>44786</v>
      </c>
      <c r="F12" s="21">
        <v>44786</v>
      </c>
      <c r="G12">
        <v>14</v>
      </c>
      <c r="H12">
        <v>3</v>
      </c>
      <c r="I12">
        <v>6</v>
      </c>
      <c r="L12">
        <v>1</v>
      </c>
      <c r="M12">
        <v>8</v>
      </c>
      <c r="N12">
        <v>17.899999999999999</v>
      </c>
      <c r="O12">
        <v>11</v>
      </c>
      <c r="Q12" t="s">
        <v>195</v>
      </c>
      <c r="R12" t="s">
        <v>628</v>
      </c>
      <c r="S12">
        <v>8</v>
      </c>
      <c r="T12" s="21">
        <v>44816</v>
      </c>
      <c r="U12">
        <v>11</v>
      </c>
      <c r="V12">
        <v>74.8</v>
      </c>
      <c r="Y12" s="22"/>
      <c r="Z12" s="23"/>
      <c r="AB12" s="51" t="s">
        <v>590</v>
      </c>
      <c r="AC12">
        <v>5</v>
      </c>
      <c r="AD12">
        <v>11</v>
      </c>
      <c r="AE12">
        <v>10</v>
      </c>
      <c r="AF12" s="23">
        <v>0.90909090909090906</v>
      </c>
      <c r="AG12">
        <v>30</v>
      </c>
      <c r="AH12" s="22">
        <v>7.7900000000000009</v>
      </c>
      <c r="AI12" t="s">
        <v>150</v>
      </c>
      <c r="AJ12">
        <v>13</v>
      </c>
      <c r="AK12">
        <v>1</v>
      </c>
      <c r="AL12">
        <v>3</v>
      </c>
      <c r="AM12" t="s">
        <v>758</v>
      </c>
      <c r="AN12">
        <v>1</v>
      </c>
      <c r="AP12">
        <v>4</v>
      </c>
      <c r="AQ12">
        <v>20.5</v>
      </c>
      <c r="AR12" t="s">
        <v>145</v>
      </c>
    </row>
    <row r="13" spans="1:44" ht="16.5" customHeight="1">
      <c r="A13" t="s">
        <v>586</v>
      </c>
      <c r="B13">
        <v>7</v>
      </c>
      <c r="C13">
        <v>1</v>
      </c>
      <c r="D13" s="21">
        <v>44670</v>
      </c>
      <c r="E13" s="21">
        <v>44785</v>
      </c>
      <c r="F13" s="21">
        <v>44786</v>
      </c>
      <c r="G13">
        <v>14</v>
      </c>
      <c r="H13">
        <v>3</v>
      </c>
      <c r="K13">
        <v>3</v>
      </c>
      <c r="M13">
        <v>2</v>
      </c>
      <c r="N13">
        <v>15.4</v>
      </c>
      <c r="O13">
        <v>11</v>
      </c>
      <c r="Q13" t="s">
        <v>113</v>
      </c>
      <c r="R13" t="s">
        <v>624</v>
      </c>
      <c r="S13">
        <v>2</v>
      </c>
      <c r="T13" s="21">
        <v>44816</v>
      </c>
      <c r="U13">
        <v>11</v>
      </c>
      <c r="V13">
        <v>71.400000000000006</v>
      </c>
      <c r="Y13" s="22"/>
      <c r="Z13" s="23"/>
      <c r="AB13" t="s">
        <v>593</v>
      </c>
      <c r="AC13" s="28">
        <v>1</v>
      </c>
      <c r="AD13">
        <v>10</v>
      </c>
      <c r="AE13">
        <v>10</v>
      </c>
      <c r="AF13" s="23">
        <v>1</v>
      </c>
      <c r="AG13">
        <v>29</v>
      </c>
      <c r="AH13" s="22">
        <v>7.7900000000000009</v>
      </c>
      <c r="AI13" t="s">
        <v>458</v>
      </c>
      <c r="AJ13">
        <v>14</v>
      </c>
      <c r="AP13">
        <v>4</v>
      </c>
      <c r="AQ13">
        <v>21.9</v>
      </c>
      <c r="AR13" t="s">
        <v>145</v>
      </c>
    </row>
    <row r="14" spans="1:44" ht="16.5" customHeight="1">
      <c r="A14" t="s">
        <v>583</v>
      </c>
      <c r="B14">
        <v>4</v>
      </c>
      <c r="C14">
        <v>1</v>
      </c>
      <c r="D14" s="21">
        <v>44669</v>
      </c>
      <c r="E14" s="21">
        <v>44784</v>
      </c>
      <c r="F14" s="21">
        <v>44785</v>
      </c>
      <c r="G14">
        <v>22</v>
      </c>
      <c r="H14">
        <v>1</v>
      </c>
      <c r="I14">
        <v>1</v>
      </c>
      <c r="K14">
        <v>5</v>
      </c>
      <c r="M14">
        <v>9</v>
      </c>
      <c r="N14">
        <v>22.3</v>
      </c>
      <c r="O14">
        <v>11</v>
      </c>
      <c r="P14" t="s">
        <v>130</v>
      </c>
      <c r="Q14" t="s">
        <v>181</v>
      </c>
      <c r="R14" t="s">
        <v>621</v>
      </c>
      <c r="S14">
        <v>9</v>
      </c>
      <c r="T14" s="21">
        <v>44810</v>
      </c>
      <c r="U14">
        <v>11</v>
      </c>
      <c r="V14">
        <v>66.900000000000006</v>
      </c>
      <c r="Y14" s="22"/>
      <c r="Z14" s="23"/>
      <c r="AB14" t="s">
        <v>598</v>
      </c>
      <c r="AC14" s="28">
        <v>7</v>
      </c>
      <c r="AD14">
        <v>10</v>
      </c>
      <c r="AE14">
        <v>9</v>
      </c>
      <c r="AF14" s="23">
        <v>0.9</v>
      </c>
      <c r="AG14">
        <v>28</v>
      </c>
      <c r="AH14" s="22">
        <v>7.7777777777777777</v>
      </c>
      <c r="AI14" t="s">
        <v>260</v>
      </c>
      <c r="AJ14" s="28">
        <v>8</v>
      </c>
      <c r="AK14">
        <v>2</v>
      </c>
      <c r="AP14">
        <v>0</v>
      </c>
      <c r="AQ14">
        <v>12.8</v>
      </c>
    </row>
    <row r="15" spans="1:44" ht="16.5" customHeight="1">
      <c r="A15" t="s">
        <v>584</v>
      </c>
      <c r="B15">
        <v>3</v>
      </c>
      <c r="C15">
        <v>1</v>
      </c>
      <c r="D15" s="21">
        <v>44669</v>
      </c>
      <c r="E15" s="21">
        <v>44784</v>
      </c>
      <c r="F15" s="21">
        <v>44782</v>
      </c>
      <c r="G15">
        <v>14</v>
      </c>
      <c r="H15">
        <v>7</v>
      </c>
      <c r="I15">
        <v>1</v>
      </c>
      <c r="K15">
        <v>3</v>
      </c>
      <c r="M15">
        <v>7</v>
      </c>
      <c r="N15">
        <v>18.399999999999999</v>
      </c>
      <c r="O15">
        <v>10</v>
      </c>
      <c r="P15" t="s">
        <v>661</v>
      </c>
      <c r="Q15" t="s">
        <v>181</v>
      </c>
      <c r="R15" t="s">
        <v>622</v>
      </c>
      <c r="S15">
        <v>7</v>
      </c>
      <c r="T15" s="21">
        <v>44816</v>
      </c>
      <c r="U15">
        <v>9</v>
      </c>
      <c r="V15">
        <v>73.7</v>
      </c>
      <c r="Y15" s="22"/>
      <c r="Z15" s="23"/>
      <c r="AB15" t="s">
        <v>602</v>
      </c>
      <c r="AC15">
        <v>4</v>
      </c>
      <c r="AD15">
        <v>12</v>
      </c>
      <c r="AE15">
        <v>11</v>
      </c>
      <c r="AF15" s="23">
        <v>0.91666666666666663</v>
      </c>
      <c r="AG15">
        <v>29</v>
      </c>
      <c r="AH15" s="22">
        <v>7.754545454545454</v>
      </c>
      <c r="AI15" t="s">
        <v>458</v>
      </c>
      <c r="AJ15">
        <v>15</v>
      </c>
      <c r="AK15">
        <v>1</v>
      </c>
      <c r="AL15">
        <v>1</v>
      </c>
      <c r="AM15">
        <v>1</v>
      </c>
      <c r="AN15">
        <v>5</v>
      </c>
      <c r="AP15">
        <v>3</v>
      </c>
      <c r="AQ15">
        <v>15.3</v>
      </c>
      <c r="AR15" t="s">
        <v>145</v>
      </c>
    </row>
    <row r="16" spans="1:44" ht="16.5" customHeight="1">
      <c r="A16" t="s">
        <v>606</v>
      </c>
      <c r="B16">
        <v>3</v>
      </c>
      <c r="C16">
        <v>1</v>
      </c>
      <c r="D16" s="21">
        <v>44673</v>
      </c>
      <c r="E16" s="21">
        <v>44788</v>
      </c>
      <c r="F16" s="21">
        <v>44786</v>
      </c>
      <c r="G16">
        <v>15</v>
      </c>
      <c r="H16">
        <v>2</v>
      </c>
      <c r="K16">
        <v>1</v>
      </c>
      <c r="M16">
        <v>6</v>
      </c>
      <c r="N16">
        <v>22.7</v>
      </c>
      <c r="O16">
        <v>9</v>
      </c>
      <c r="P16" t="s">
        <v>194</v>
      </c>
      <c r="Q16" t="s">
        <v>85</v>
      </c>
      <c r="R16" t="s">
        <v>643</v>
      </c>
      <c r="S16">
        <v>6</v>
      </c>
      <c r="T16" s="21">
        <v>44816</v>
      </c>
      <c r="U16">
        <v>7</v>
      </c>
      <c r="V16">
        <v>58</v>
      </c>
      <c r="Y16" s="22"/>
      <c r="Z16" s="23"/>
      <c r="AB16" t="s">
        <v>616</v>
      </c>
      <c r="AC16">
        <v>3</v>
      </c>
      <c r="AD16">
        <v>11</v>
      </c>
      <c r="AE16">
        <v>11</v>
      </c>
      <c r="AF16" s="23">
        <v>1</v>
      </c>
      <c r="AG16">
        <v>27</v>
      </c>
      <c r="AH16" s="22">
        <v>7.5545454545454538</v>
      </c>
      <c r="AJ16">
        <v>15</v>
      </c>
      <c r="AP16">
        <v>7</v>
      </c>
      <c r="AQ16">
        <v>26</v>
      </c>
      <c r="AR16" t="s">
        <v>145</v>
      </c>
    </row>
    <row r="17" spans="1:46" ht="16.5" customHeight="1">
      <c r="A17" t="s">
        <v>592</v>
      </c>
      <c r="B17">
        <v>1</v>
      </c>
      <c r="C17">
        <v>1</v>
      </c>
      <c r="D17" s="21">
        <v>44671</v>
      </c>
      <c r="E17" s="21">
        <v>44786</v>
      </c>
      <c r="F17" s="21">
        <v>44787</v>
      </c>
      <c r="G17">
        <v>10</v>
      </c>
      <c r="K17">
        <v>1</v>
      </c>
      <c r="M17">
        <v>4</v>
      </c>
      <c r="N17">
        <v>10.7</v>
      </c>
      <c r="O17">
        <v>11</v>
      </c>
      <c r="P17" t="s">
        <v>130</v>
      </c>
      <c r="Q17" t="s">
        <v>195</v>
      </c>
      <c r="R17" t="s">
        <v>629</v>
      </c>
      <c r="S17">
        <v>4</v>
      </c>
      <c r="T17" s="21">
        <v>44816</v>
      </c>
      <c r="U17">
        <v>11</v>
      </c>
      <c r="V17">
        <v>76.2</v>
      </c>
      <c r="Y17" s="22"/>
      <c r="Z17" s="23"/>
      <c r="AB17" s="51" t="s">
        <v>588</v>
      </c>
      <c r="AC17">
        <v>4</v>
      </c>
      <c r="AD17">
        <v>11</v>
      </c>
      <c r="AE17">
        <v>11</v>
      </c>
      <c r="AF17" s="23">
        <v>1</v>
      </c>
      <c r="AG17">
        <v>30</v>
      </c>
      <c r="AH17" s="22">
        <v>7.536363636363637</v>
      </c>
      <c r="AI17" t="s">
        <v>459</v>
      </c>
      <c r="AJ17">
        <v>20</v>
      </c>
      <c r="AK17">
        <v>1</v>
      </c>
      <c r="AN17">
        <v>6</v>
      </c>
      <c r="AP17">
        <v>5</v>
      </c>
      <c r="AQ17">
        <v>17.8</v>
      </c>
      <c r="AR17" t="s">
        <v>145</v>
      </c>
    </row>
    <row r="18" spans="1:46" ht="16.5" customHeight="1">
      <c r="A18" t="s">
        <v>594</v>
      </c>
      <c r="B18">
        <v>2</v>
      </c>
      <c r="C18">
        <v>1</v>
      </c>
      <c r="D18" s="21">
        <v>44671</v>
      </c>
      <c r="E18" s="21">
        <v>44786</v>
      </c>
      <c r="F18" s="21">
        <v>44787</v>
      </c>
      <c r="G18">
        <v>15</v>
      </c>
      <c r="H18">
        <v>2</v>
      </c>
      <c r="K18">
        <v>2</v>
      </c>
      <c r="M18">
        <v>5</v>
      </c>
      <c r="N18">
        <v>17.899999999999999</v>
      </c>
      <c r="O18">
        <v>12</v>
      </c>
      <c r="Q18" t="s">
        <v>195</v>
      </c>
      <c r="R18" t="s">
        <v>632</v>
      </c>
      <c r="S18">
        <v>5</v>
      </c>
      <c r="T18" s="21">
        <v>44816</v>
      </c>
      <c r="U18">
        <v>10</v>
      </c>
      <c r="V18">
        <v>69</v>
      </c>
      <c r="Y18" s="22"/>
      <c r="Z18" s="23"/>
      <c r="AB18" t="s">
        <v>609</v>
      </c>
      <c r="AC18" s="28">
        <v>1</v>
      </c>
      <c r="AD18">
        <v>11</v>
      </c>
      <c r="AE18">
        <v>9</v>
      </c>
      <c r="AF18" s="23">
        <v>0.81818181818181823</v>
      </c>
      <c r="AG18">
        <v>27</v>
      </c>
      <c r="AH18" s="22">
        <v>7.2888888888888879</v>
      </c>
      <c r="AJ18" s="28">
        <v>11</v>
      </c>
      <c r="AK18">
        <v>1</v>
      </c>
      <c r="AL18">
        <v>1</v>
      </c>
      <c r="AP18">
        <v>5</v>
      </c>
      <c r="AQ18">
        <v>13.1</v>
      </c>
    </row>
    <row r="19" spans="1:46" ht="16.5" customHeight="1">
      <c r="A19" t="s">
        <v>587</v>
      </c>
      <c r="B19">
        <v>3</v>
      </c>
      <c r="C19">
        <v>1</v>
      </c>
      <c r="D19" s="21">
        <v>44670</v>
      </c>
      <c r="E19" s="21">
        <v>44785</v>
      </c>
      <c r="F19" s="21">
        <v>44786</v>
      </c>
      <c r="G19">
        <v>17</v>
      </c>
      <c r="H19">
        <v>1</v>
      </c>
      <c r="I19">
        <v>1</v>
      </c>
      <c r="K19">
        <v>1</v>
      </c>
      <c r="L19">
        <v>1</v>
      </c>
      <c r="M19">
        <v>5</v>
      </c>
      <c r="N19">
        <v>20.8</v>
      </c>
      <c r="O19">
        <v>11</v>
      </c>
      <c r="P19" t="s">
        <v>129</v>
      </c>
      <c r="Q19" t="s">
        <v>113</v>
      </c>
      <c r="R19" t="s">
        <v>625</v>
      </c>
      <c r="S19">
        <v>5</v>
      </c>
      <c r="T19" s="21">
        <v>44816</v>
      </c>
      <c r="U19">
        <v>11</v>
      </c>
      <c r="V19">
        <v>72.5</v>
      </c>
      <c r="Y19" s="22"/>
      <c r="Z19" s="23"/>
      <c r="AB19" s="51" t="s">
        <v>612</v>
      </c>
      <c r="AC19" s="28">
        <v>6</v>
      </c>
      <c r="AD19">
        <v>11</v>
      </c>
      <c r="AE19">
        <v>11</v>
      </c>
      <c r="AF19" s="23">
        <v>1</v>
      </c>
      <c r="AG19">
        <v>26</v>
      </c>
      <c r="AH19" s="22">
        <v>7.2363636363636354</v>
      </c>
      <c r="AI19" t="s">
        <v>150</v>
      </c>
      <c r="AJ19" s="28">
        <v>0</v>
      </c>
      <c r="AK19">
        <v>2</v>
      </c>
      <c r="AP19">
        <v>0</v>
      </c>
      <c r="AQ19">
        <v>0</v>
      </c>
    </row>
    <row r="20" spans="1:46" ht="16.5" customHeight="1">
      <c r="A20" t="s">
        <v>603</v>
      </c>
      <c r="B20">
        <v>3</v>
      </c>
      <c r="C20">
        <v>1</v>
      </c>
      <c r="D20" s="21">
        <v>44672</v>
      </c>
      <c r="E20" s="21">
        <v>44787</v>
      </c>
      <c r="F20" s="21">
        <v>44787</v>
      </c>
      <c r="G20">
        <v>19</v>
      </c>
      <c r="H20">
        <v>2</v>
      </c>
      <c r="I20">
        <v>1</v>
      </c>
      <c r="K20">
        <v>4</v>
      </c>
      <c r="M20">
        <v>10</v>
      </c>
      <c r="N20">
        <v>22.8</v>
      </c>
      <c r="O20">
        <v>11</v>
      </c>
      <c r="P20" t="s">
        <v>128</v>
      </c>
      <c r="Q20" t="s">
        <v>563</v>
      </c>
      <c r="R20" t="s">
        <v>640</v>
      </c>
      <c r="S20">
        <v>10</v>
      </c>
      <c r="T20" s="21">
        <v>44807</v>
      </c>
      <c r="U20">
        <v>0</v>
      </c>
      <c r="V20">
        <v>0</v>
      </c>
      <c r="Y20" s="22"/>
      <c r="Z20" s="23"/>
      <c r="AB20" s="51" t="s">
        <v>759</v>
      </c>
      <c r="AC20">
        <v>3</v>
      </c>
      <c r="AD20">
        <v>11</v>
      </c>
      <c r="AE20">
        <v>10</v>
      </c>
      <c r="AF20" s="23">
        <v>0.90909090909090906</v>
      </c>
      <c r="AG20">
        <v>28</v>
      </c>
      <c r="AH20" s="22">
        <v>7.2200000000000006</v>
      </c>
      <c r="AI20" t="s">
        <v>459</v>
      </c>
      <c r="AJ20">
        <v>21</v>
      </c>
      <c r="AK20">
        <v>4</v>
      </c>
      <c r="AL20">
        <v>1</v>
      </c>
      <c r="AN20">
        <v>7</v>
      </c>
      <c r="AP20">
        <v>5</v>
      </c>
      <c r="AQ20">
        <v>18.2</v>
      </c>
      <c r="AR20" t="s">
        <v>145</v>
      </c>
    </row>
    <row r="21" spans="1:46" ht="16.5" customHeight="1">
      <c r="A21" t="s">
        <v>593</v>
      </c>
      <c r="B21">
        <v>1</v>
      </c>
      <c r="C21">
        <v>1</v>
      </c>
      <c r="D21" s="21">
        <v>44671</v>
      </c>
      <c r="E21" s="21">
        <v>44786</v>
      </c>
      <c r="F21" s="21">
        <v>44787</v>
      </c>
      <c r="G21">
        <v>14</v>
      </c>
      <c r="M21">
        <v>4</v>
      </c>
      <c r="N21">
        <v>21.9</v>
      </c>
      <c r="O21">
        <v>10</v>
      </c>
      <c r="P21" t="s">
        <v>128</v>
      </c>
      <c r="Q21" t="s">
        <v>195</v>
      </c>
      <c r="R21" t="s">
        <v>630</v>
      </c>
      <c r="S21">
        <v>4</v>
      </c>
      <c r="T21" s="21">
        <v>44816</v>
      </c>
      <c r="U21">
        <v>10</v>
      </c>
      <c r="V21">
        <v>77.900000000000006</v>
      </c>
      <c r="Y21" s="22"/>
      <c r="Z21" s="23"/>
      <c r="AB21" t="s">
        <v>597</v>
      </c>
      <c r="AC21">
        <v>2</v>
      </c>
      <c r="AD21" s="28">
        <v>9</v>
      </c>
      <c r="AE21" s="28">
        <v>7</v>
      </c>
      <c r="AF21" s="43">
        <v>0.77777777777777779</v>
      </c>
      <c r="AG21">
        <v>27</v>
      </c>
      <c r="AH21" s="22">
        <v>7.1000000000000005</v>
      </c>
      <c r="AI21" t="s">
        <v>356</v>
      </c>
      <c r="AJ21" s="28">
        <v>10</v>
      </c>
      <c r="AK21">
        <v>3</v>
      </c>
      <c r="AL21">
        <v>10</v>
      </c>
      <c r="AN21">
        <v>4</v>
      </c>
      <c r="AP21">
        <v>4</v>
      </c>
      <c r="AQ21">
        <v>6.8</v>
      </c>
    </row>
    <row r="22" spans="1:46" ht="16.5" customHeight="1">
      <c r="A22" t="s">
        <v>602</v>
      </c>
      <c r="B22">
        <v>4</v>
      </c>
      <c r="C22">
        <v>1</v>
      </c>
      <c r="D22" s="21">
        <v>44672</v>
      </c>
      <c r="E22" s="21">
        <v>44787</v>
      </c>
      <c r="F22" s="21">
        <v>44787</v>
      </c>
      <c r="G22">
        <v>15</v>
      </c>
      <c r="H22">
        <v>1</v>
      </c>
      <c r="I22">
        <v>1</v>
      </c>
      <c r="J22">
        <v>1</v>
      </c>
      <c r="K22">
        <v>5</v>
      </c>
      <c r="M22">
        <v>3</v>
      </c>
      <c r="N22">
        <v>15.3</v>
      </c>
      <c r="O22">
        <v>12</v>
      </c>
      <c r="P22" t="s">
        <v>128</v>
      </c>
      <c r="Q22" t="s">
        <v>563</v>
      </c>
      <c r="R22" t="s">
        <v>639</v>
      </c>
      <c r="S22">
        <v>3</v>
      </c>
      <c r="T22" s="21">
        <v>44816</v>
      </c>
      <c r="U22">
        <v>11</v>
      </c>
      <c r="V22">
        <v>85.3</v>
      </c>
      <c r="Y22" s="22"/>
      <c r="Z22" s="23"/>
      <c r="AB22" s="25" t="s">
        <v>599</v>
      </c>
      <c r="AC22" s="25">
        <v>4</v>
      </c>
      <c r="AD22" s="25">
        <v>11</v>
      </c>
      <c r="AE22" s="25">
        <v>11</v>
      </c>
      <c r="AF22" s="27">
        <v>1</v>
      </c>
      <c r="AG22" s="25">
        <v>29</v>
      </c>
      <c r="AH22" s="45">
        <v>7.0909090909090908</v>
      </c>
      <c r="AI22" s="25"/>
      <c r="AJ22" s="25">
        <v>16</v>
      </c>
      <c r="AK22" s="25">
        <v>2</v>
      </c>
      <c r="AL22" s="25">
        <v>2</v>
      </c>
      <c r="AM22" s="25"/>
      <c r="AN22" s="25">
        <v>4</v>
      </c>
      <c r="AO22" s="25"/>
      <c r="AP22" s="25">
        <v>3</v>
      </c>
      <c r="AQ22" s="25">
        <v>15.9</v>
      </c>
      <c r="AR22" t="s">
        <v>145</v>
      </c>
    </row>
    <row r="23" spans="1:46" ht="16.5" customHeight="1" thickBot="1">
      <c r="A23" t="s">
        <v>599</v>
      </c>
      <c r="B23">
        <v>4</v>
      </c>
      <c r="C23">
        <v>1</v>
      </c>
      <c r="D23" s="21">
        <v>44672</v>
      </c>
      <c r="E23" s="21">
        <v>44787</v>
      </c>
      <c r="F23" s="21">
        <v>44787</v>
      </c>
      <c r="G23">
        <v>16</v>
      </c>
      <c r="H23">
        <v>2</v>
      </c>
      <c r="I23">
        <v>2</v>
      </c>
      <c r="K23">
        <v>4</v>
      </c>
      <c r="M23">
        <v>3</v>
      </c>
      <c r="N23">
        <v>15.9</v>
      </c>
      <c r="O23">
        <v>11</v>
      </c>
      <c r="Q23" t="s">
        <v>293</v>
      </c>
      <c r="R23" t="s">
        <v>636</v>
      </c>
      <c r="S23">
        <v>3</v>
      </c>
      <c r="T23" s="21">
        <v>44816</v>
      </c>
      <c r="U23">
        <v>11</v>
      </c>
      <c r="V23">
        <v>78</v>
      </c>
      <c r="Y23" s="22"/>
      <c r="Z23" s="23"/>
      <c r="AB23" t="s">
        <v>596</v>
      </c>
      <c r="AC23">
        <v>7</v>
      </c>
      <c r="AD23">
        <v>10</v>
      </c>
      <c r="AE23">
        <v>9</v>
      </c>
      <c r="AF23" s="23">
        <v>0.9</v>
      </c>
      <c r="AG23">
        <v>28</v>
      </c>
      <c r="AH23" s="22">
        <v>6.9333333333333336</v>
      </c>
      <c r="AI23" t="s">
        <v>150</v>
      </c>
    </row>
    <row r="24" spans="1:46" ht="16.5" customHeight="1">
      <c r="A24" t="s">
        <v>608</v>
      </c>
      <c r="B24">
        <v>3</v>
      </c>
      <c r="C24">
        <v>1</v>
      </c>
      <c r="D24" s="21">
        <v>44673</v>
      </c>
      <c r="E24" s="21">
        <v>44788</v>
      </c>
      <c r="F24" s="21">
        <v>44788</v>
      </c>
      <c r="G24">
        <v>17</v>
      </c>
      <c r="K24">
        <v>3</v>
      </c>
      <c r="M24">
        <v>9</v>
      </c>
      <c r="N24">
        <v>16.7</v>
      </c>
      <c r="O24">
        <v>11</v>
      </c>
      <c r="P24" t="s">
        <v>130</v>
      </c>
      <c r="Q24" t="s">
        <v>85</v>
      </c>
      <c r="R24" t="s">
        <v>645</v>
      </c>
      <c r="S24">
        <v>9</v>
      </c>
      <c r="T24" s="21">
        <v>44816</v>
      </c>
      <c r="U24">
        <v>11</v>
      </c>
      <c r="V24">
        <v>70.5</v>
      </c>
      <c r="Y24" s="22"/>
      <c r="Z24" s="23"/>
      <c r="AB24" t="s">
        <v>592</v>
      </c>
      <c r="AC24">
        <v>1</v>
      </c>
      <c r="AD24">
        <v>11</v>
      </c>
      <c r="AE24">
        <v>11</v>
      </c>
      <c r="AF24" s="23">
        <v>1</v>
      </c>
      <c r="AG24">
        <v>29</v>
      </c>
      <c r="AH24" s="22">
        <v>6.9272727272727277</v>
      </c>
      <c r="AI24" t="s">
        <v>459</v>
      </c>
      <c r="AK24" s="31"/>
      <c r="AL24" s="10" t="s">
        <v>147</v>
      </c>
      <c r="AM24" s="10"/>
      <c r="AO24" s="77" t="s">
        <v>148</v>
      </c>
      <c r="AP24" s="78"/>
      <c r="AQ24" s="79"/>
    </row>
    <row r="25" spans="1:46" ht="16.5" customHeight="1">
      <c r="A25" t="s">
        <v>600</v>
      </c>
      <c r="B25">
        <v>7</v>
      </c>
      <c r="C25">
        <v>1</v>
      </c>
      <c r="D25" s="21">
        <v>44672</v>
      </c>
      <c r="E25" s="21">
        <v>44787</v>
      </c>
      <c r="F25" s="21">
        <v>44787</v>
      </c>
      <c r="G25">
        <v>19</v>
      </c>
      <c r="K25">
        <v>2</v>
      </c>
      <c r="L25">
        <v>1</v>
      </c>
      <c r="M25">
        <v>8</v>
      </c>
      <c r="N25">
        <v>23.2</v>
      </c>
      <c r="O25">
        <v>10</v>
      </c>
      <c r="P25" t="s">
        <v>128</v>
      </c>
      <c r="Q25" t="s">
        <v>563</v>
      </c>
      <c r="R25" t="s">
        <v>637</v>
      </c>
      <c r="S25">
        <v>8</v>
      </c>
      <c r="T25" s="21">
        <v>44816</v>
      </c>
      <c r="U25">
        <v>10</v>
      </c>
      <c r="V25">
        <v>68.3</v>
      </c>
      <c r="Y25" s="22"/>
      <c r="Z25" s="23"/>
      <c r="AB25" t="s">
        <v>594</v>
      </c>
      <c r="AC25">
        <v>2</v>
      </c>
      <c r="AD25">
        <v>12</v>
      </c>
      <c r="AE25">
        <v>10</v>
      </c>
      <c r="AF25" s="23">
        <v>0.83333333333333337</v>
      </c>
      <c r="AG25">
        <v>29</v>
      </c>
      <c r="AH25" s="22">
        <v>6.9</v>
      </c>
      <c r="AK25" s="32" t="s">
        <v>139</v>
      </c>
      <c r="AL25" s="10" t="s">
        <v>149</v>
      </c>
      <c r="AM25" s="10"/>
      <c r="AO25" s="71" t="s">
        <v>761</v>
      </c>
      <c r="AP25" s="72"/>
      <c r="AQ25" s="73"/>
      <c r="AT25" s="53"/>
    </row>
    <row r="26" spans="1:46" ht="16.5" customHeight="1">
      <c r="A26" t="s">
        <v>605</v>
      </c>
      <c r="B26">
        <v>2</v>
      </c>
      <c r="C26">
        <v>1</v>
      </c>
      <c r="D26" s="21">
        <v>44672</v>
      </c>
      <c r="E26" s="21">
        <v>44787</v>
      </c>
      <c r="F26" s="21">
        <v>44787</v>
      </c>
      <c r="G26">
        <v>18</v>
      </c>
      <c r="H26">
        <v>2</v>
      </c>
      <c r="K26">
        <v>6</v>
      </c>
      <c r="M26">
        <v>6</v>
      </c>
      <c r="N26">
        <v>14.4</v>
      </c>
      <c r="O26">
        <v>11</v>
      </c>
      <c r="Q26" t="s">
        <v>563</v>
      </c>
      <c r="R26" t="s">
        <v>642</v>
      </c>
      <c r="S26">
        <v>6</v>
      </c>
      <c r="T26" s="21">
        <v>44816</v>
      </c>
      <c r="U26">
        <v>11</v>
      </c>
      <c r="V26">
        <v>69</v>
      </c>
      <c r="Y26" s="22"/>
      <c r="Z26" s="23"/>
      <c r="AB26" t="s">
        <v>600</v>
      </c>
      <c r="AC26">
        <v>7</v>
      </c>
      <c r="AD26">
        <v>10</v>
      </c>
      <c r="AE26">
        <v>10</v>
      </c>
      <c r="AF26" s="23">
        <v>1</v>
      </c>
      <c r="AG26">
        <v>29</v>
      </c>
      <c r="AH26" s="22">
        <v>6.83</v>
      </c>
      <c r="AI26" t="s">
        <v>458</v>
      </c>
      <c r="AK26" s="32" t="s">
        <v>150</v>
      </c>
      <c r="AL26" s="10" t="s">
        <v>151</v>
      </c>
      <c r="AM26" s="10"/>
      <c r="AO26" s="71" t="s">
        <v>762</v>
      </c>
      <c r="AP26" s="72"/>
      <c r="AQ26" s="73"/>
      <c r="AT26" s="53"/>
    </row>
    <row r="27" spans="1:46" ht="16.5" customHeight="1">
      <c r="A27" t="s">
        <v>596</v>
      </c>
      <c r="B27">
        <v>7</v>
      </c>
      <c r="C27">
        <v>1</v>
      </c>
      <c r="D27" s="21">
        <v>44672</v>
      </c>
      <c r="E27" s="21">
        <v>44787</v>
      </c>
      <c r="F27" s="21">
        <v>44788</v>
      </c>
      <c r="G27">
        <v>16</v>
      </c>
      <c r="H27">
        <v>2</v>
      </c>
      <c r="I27">
        <v>4</v>
      </c>
      <c r="K27">
        <v>3</v>
      </c>
      <c r="M27">
        <v>7</v>
      </c>
      <c r="N27">
        <v>18.5</v>
      </c>
      <c r="O27">
        <v>10</v>
      </c>
      <c r="P27" t="s">
        <v>194</v>
      </c>
      <c r="Q27" t="s">
        <v>327</v>
      </c>
      <c r="R27" t="s">
        <v>634</v>
      </c>
      <c r="S27">
        <v>7</v>
      </c>
      <c r="T27" s="21">
        <v>44816</v>
      </c>
      <c r="U27">
        <v>9</v>
      </c>
      <c r="V27">
        <v>62.4</v>
      </c>
      <c r="Y27" s="22"/>
      <c r="Z27" s="23"/>
      <c r="AB27" t="s">
        <v>591</v>
      </c>
      <c r="AC27">
        <v>5</v>
      </c>
      <c r="AD27">
        <v>11</v>
      </c>
      <c r="AE27">
        <v>11</v>
      </c>
      <c r="AF27" s="23">
        <v>1</v>
      </c>
      <c r="AG27">
        <v>30</v>
      </c>
      <c r="AH27" s="22">
        <v>6.8</v>
      </c>
      <c r="AK27" s="31" t="s">
        <v>12</v>
      </c>
      <c r="AL27" s="33" t="s">
        <v>152</v>
      </c>
      <c r="AM27" s="34"/>
      <c r="AO27" s="71" t="s">
        <v>763</v>
      </c>
      <c r="AP27" s="72"/>
      <c r="AQ27" s="73"/>
      <c r="AT27" s="53"/>
    </row>
    <row r="28" spans="1:46" ht="16.5" customHeight="1">
      <c r="A28" t="s">
        <v>601</v>
      </c>
      <c r="B28">
        <v>4</v>
      </c>
      <c r="C28">
        <v>1</v>
      </c>
      <c r="D28" s="21">
        <v>44672</v>
      </c>
      <c r="E28" s="21">
        <v>44787</v>
      </c>
      <c r="F28" s="21">
        <v>44787</v>
      </c>
      <c r="G28">
        <v>18</v>
      </c>
      <c r="H28">
        <v>1</v>
      </c>
      <c r="K28">
        <v>2</v>
      </c>
      <c r="M28">
        <v>6</v>
      </c>
      <c r="N28">
        <v>21.8</v>
      </c>
      <c r="O28">
        <v>11</v>
      </c>
      <c r="P28" t="s">
        <v>130</v>
      </c>
      <c r="Q28" t="s">
        <v>563</v>
      </c>
      <c r="R28" t="s">
        <v>638</v>
      </c>
      <c r="S28">
        <v>6</v>
      </c>
      <c r="T28" s="21">
        <v>44816</v>
      </c>
      <c r="U28">
        <v>11</v>
      </c>
      <c r="V28">
        <v>69.3</v>
      </c>
      <c r="Y28" s="22"/>
      <c r="Z28" s="23"/>
      <c r="AB28" t="s">
        <v>615</v>
      </c>
      <c r="AC28">
        <v>2</v>
      </c>
      <c r="AD28">
        <v>11</v>
      </c>
      <c r="AE28">
        <v>11</v>
      </c>
      <c r="AF28" s="23">
        <v>1</v>
      </c>
      <c r="AG28">
        <v>28</v>
      </c>
      <c r="AH28" s="22">
        <v>6.7272727272727275</v>
      </c>
      <c r="AK28" s="31" t="s">
        <v>13</v>
      </c>
      <c r="AL28" s="33" t="s">
        <v>153</v>
      </c>
      <c r="AM28" s="35"/>
      <c r="AO28" s="71" t="s">
        <v>764</v>
      </c>
      <c r="AP28" s="72"/>
      <c r="AQ28" s="73"/>
      <c r="AT28" s="53"/>
    </row>
    <row r="29" spans="1:46" ht="16.5" customHeight="1">
      <c r="A29" t="s">
        <v>617</v>
      </c>
      <c r="B29">
        <v>2</v>
      </c>
      <c r="C29">
        <v>1</v>
      </c>
      <c r="D29" s="21">
        <v>44674</v>
      </c>
      <c r="E29" s="21">
        <v>44789</v>
      </c>
      <c r="F29" s="21">
        <v>44788</v>
      </c>
      <c r="G29">
        <v>4</v>
      </c>
      <c r="H29">
        <v>1</v>
      </c>
      <c r="I29">
        <v>2</v>
      </c>
      <c r="M29">
        <v>4</v>
      </c>
      <c r="N29">
        <v>4.2</v>
      </c>
      <c r="O29">
        <v>11</v>
      </c>
      <c r="P29" t="s">
        <v>258</v>
      </c>
      <c r="Q29" t="s">
        <v>181</v>
      </c>
      <c r="R29" t="s">
        <v>654</v>
      </c>
      <c r="S29">
        <v>4</v>
      </c>
      <c r="T29" s="21">
        <v>44816</v>
      </c>
      <c r="U29">
        <v>11</v>
      </c>
      <c r="V29">
        <v>95.4</v>
      </c>
      <c r="Y29" s="22"/>
      <c r="Z29" s="23"/>
      <c r="AB29" s="30" t="s">
        <v>587</v>
      </c>
      <c r="AC29">
        <v>3</v>
      </c>
      <c r="AD29">
        <v>11</v>
      </c>
      <c r="AE29">
        <v>11</v>
      </c>
      <c r="AF29" s="23">
        <v>1</v>
      </c>
      <c r="AG29">
        <v>30</v>
      </c>
      <c r="AH29" s="22">
        <v>6.5909090909090908</v>
      </c>
      <c r="AI29" t="s">
        <v>356</v>
      </c>
      <c r="AK29" s="31" t="s">
        <v>14</v>
      </c>
      <c r="AL29" s="33" t="s">
        <v>153</v>
      </c>
      <c r="AM29" s="35"/>
      <c r="AO29" s="71" t="s">
        <v>759</v>
      </c>
      <c r="AP29" s="72"/>
      <c r="AQ29" s="73"/>
      <c r="AT29" s="53"/>
    </row>
    <row r="30" spans="1:46" ht="16.5" customHeight="1">
      <c r="A30" t="s">
        <v>607</v>
      </c>
      <c r="B30">
        <v>3</v>
      </c>
      <c r="C30">
        <v>1</v>
      </c>
      <c r="D30" s="21">
        <v>44673</v>
      </c>
      <c r="E30" s="21">
        <v>44788</v>
      </c>
      <c r="F30" s="21">
        <v>44788</v>
      </c>
      <c r="G30">
        <v>21</v>
      </c>
      <c r="H30">
        <v>4</v>
      </c>
      <c r="I30">
        <v>1</v>
      </c>
      <c r="K30">
        <v>7</v>
      </c>
      <c r="M30">
        <v>5</v>
      </c>
      <c r="N30">
        <v>18.2</v>
      </c>
      <c r="O30">
        <v>11</v>
      </c>
      <c r="P30" t="s">
        <v>130</v>
      </c>
      <c r="Q30" t="s">
        <v>85</v>
      </c>
      <c r="R30" t="s">
        <v>644</v>
      </c>
      <c r="S30">
        <v>5</v>
      </c>
      <c r="T30" s="21">
        <v>44816</v>
      </c>
      <c r="U30">
        <v>10</v>
      </c>
      <c r="V30">
        <v>72.2</v>
      </c>
      <c r="Y30" s="22"/>
      <c r="Z30" s="23"/>
      <c r="AB30" t="s">
        <v>586</v>
      </c>
      <c r="AC30">
        <v>7</v>
      </c>
      <c r="AD30">
        <v>11</v>
      </c>
      <c r="AE30">
        <v>11</v>
      </c>
      <c r="AF30" s="23">
        <v>1</v>
      </c>
      <c r="AG30">
        <v>30</v>
      </c>
      <c r="AH30" s="22">
        <v>6.4909090909090912</v>
      </c>
      <c r="AK30" s="36" t="s">
        <v>17</v>
      </c>
      <c r="AL30" s="37" t="s">
        <v>154</v>
      </c>
      <c r="AM30" s="38"/>
      <c r="AO30" s="71" t="s">
        <v>765</v>
      </c>
      <c r="AP30" s="72"/>
      <c r="AQ30" s="73"/>
      <c r="AT30" s="53"/>
    </row>
    <row r="31" spans="1:46" ht="16.5" customHeight="1">
      <c r="A31" t="s">
        <v>609</v>
      </c>
      <c r="B31">
        <v>1</v>
      </c>
      <c r="C31">
        <v>1</v>
      </c>
      <c r="D31" s="21">
        <v>44673</v>
      </c>
      <c r="E31" s="21">
        <v>44788</v>
      </c>
      <c r="F31" s="21">
        <v>44789</v>
      </c>
      <c r="G31">
        <v>11</v>
      </c>
      <c r="H31">
        <v>1</v>
      </c>
      <c r="I31">
        <v>1</v>
      </c>
      <c r="M31">
        <v>5</v>
      </c>
      <c r="N31">
        <v>13.1</v>
      </c>
      <c r="O31">
        <v>11</v>
      </c>
      <c r="Q31" t="s">
        <v>85</v>
      </c>
      <c r="R31" t="s">
        <v>646</v>
      </c>
      <c r="S31">
        <v>5</v>
      </c>
      <c r="T31" s="21">
        <v>44816</v>
      </c>
      <c r="U31">
        <v>9</v>
      </c>
      <c r="V31">
        <v>65.599999999999994</v>
      </c>
      <c r="Y31" s="22"/>
      <c r="Z31" s="23"/>
      <c r="AB31" s="51" t="s">
        <v>582</v>
      </c>
      <c r="AC31">
        <v>2</v>
      </c>
      <c r="AD31">
        <v>11</v>
      </c>
      <c r="AE31">
        <v>10</v>
      </c>
      <c r="AF31" s="23">
        <v>0.90909090909090906</v>
      </c>
      <c r="AG31">
        <v>31</v>
      </c>
      <c r="AH31" s="22">
        <v>6.4099999999999993</v>
      </c>
      <c r="AI31" t="s">
        <v>356</v>
      </c>
      <c r="AK31" s="31" t="s">
        <v>7</v>
      </c>
      <c r="AL31" s="39" t="s">
        <v>155</v>
      </c>
      <c r="AM31" s="35"/>
      <c r="AO31" s="71" t="s">
        <v>766</v>
      </c>
      <c r="AP31" s="72"/>
      <c r="AQ31" s="73"/>
      <c r="AT31" s="53"/>
    </row>
    <row r="32" spans="1:46" ht="16.5" customHeight="1">
      <c r="A32" t="s">
        <v>614</v>
      </c>
      <c r="B32">
        <v>2</v>
      </c>
      <c r="C32">
        <v>1</v>
      </c>
      <c r="D32" s="21">
        <v>44673</v>
      </c>
      <c r="E32" s="21">
        <v>44788</v>
      </c>
      <c r="F32" s="21">
        <v>44788</v>
      </c>
      <c r="G32">
        <v>11</v>
      </c>
      <c r="M32">
        <v>7</v>
      </c>
      <c r="N32">
        <v>21.3</v>
      </c>
      <c r="O32">
        <v>10</v>
      </c>
      <c r="P32" t="s">
        <v>258</v>
      </c>
      <c r="Q32" t="s">
        <v>327</v>
      </c>
      <c r="R32" t="s">
        <v>650</v>
      </c>
      <c r="S32">
        <v>7</v>
      </c>
      <c r="T32" s="21">
        <v>44816</v>
      </c>
      <c r="U32">
        <v>8</v>
      </c>
      <c r="V32">
        <v>69.7</v>
      </c>
      <c r="Y32" s="22"/>
      <c r="Z32" s="23"/>
      <c r="AB32" s="51" t="s">
        <v>608</v>
      </c>
      <c r="AC32">
        <v>3</v>
      </c>
      <c r="AD32">
        <v>11</v>
      </c>
      <c r="AE32">
        <v>11</v>
      </c>
      <c r="AF32" s="23">
        <v>1</v>
      </c>
      <c r="AG32">
        <v>28</v>
      </c>
      <c r="AH32" s="22">
        <v>6.4090909090909092</v>
      </c>
      <c r="AI32" t="s">
        <v>459</v>
      </c>
      <c r="AO32" s="71" t="s">
        <v>760</v>
      </c>
      <c r="AP32" s="72"/>
      <c r="AQ32" s="73"/>
      <c r="AT32" s="53"/>
    </row>
    <row r="33" spans="1:46" ht="16.5" customHeight="1" thickBot="1">
      <c r="A33" t="s">
        <v>615</v>
      </c>
      <c r="B33">
        <v>2</v>
      </c>
      <c r="C33">
        <v>1</v>
      </c>
      <c r="D33" s="21">
        <v>44673</v>
      </c>
      <c r="E33" s="21">
        <v>44788</v>
      </c>
      <c r="F33" s="21">
        <v>44788</v>
      </c>
      <c r="G33">
        <v>14</v>
      </c>
      <c r="K33">
        <v>2</v>
      </c>
      <c r="M33">
        <v>5</v>
      </c>
      <c r="N33">
        <v>18.5</v>
      </c>
      <c r="O33">
        <v>11</v>
      </c>
      <c r="Q33" t="s">
        <v>327</v>
      </c>
      <c r="R33" t="s">
        <v>651</v>
      </c>
      <c r="S33">
        <v>5</v>
      </c>
      <c r="T33" s="21">
        <v>44816</v>
      </c>
      <c r="U33">
        <v>11</v>
      </c>
      <c r="V33">
        <v>74</v>
      </c>
      <c r="Y33" s="22"/>
      <c r="Z33" s="23"/>
      <c r="AB33" s="51" t="s">
        <v>601</v>
      </c>
      <c r="AC33">
        <v>4</v>
      </c>
      <c r="AD33">
        <v>11</v>
      </c>
      <c r="AE33">
        <v>11</v>
      </c>
      <c r="AF33" s="23">
        <v>1</v>
      </c>
      <c r="AG33">
        <v>29</v>
      </c>
      <c r="AH33" s="22">
        <v>6.3</v>
      </c>
      <c r="AI33" t="s">
        <v>459</v>
      </c>
      <c r="AO33" s="74" t="s">
        <v>767</v>
      </c>
      <c r="AP33" s="75"/>
      <c r="AQ33" s="76"/>
      <c r="AT33" s="53"/>
    </row>
    <row r="34" spans="1:46" ht="16.5" customHeight="1">
      <c r="A34" t="s">
        <v>604</v>
      </c>
      <c r="B34">
        <v>1</v>
      </c>
      <c r="C34">
        <v>1</v>
      </c>
      <c r="D34" s="21">
        <v>44672</v>
      </c>
      <c r="E34" s="21">
        <v>44787</v>
      </c>
      <c r="F34" s="21">
        <v>44788</v>
      </c>
      <c r="G34">
        <v>12</v>
      </c>
      <c r="J34">
        <v>1</v>
      </c>
      <c r="K34">
        <v>1</v>
      </c>
      <c r="M34">
        <v>5</v>
      </c>
      <c r="N34">
        <v>15.4</v>
      </c>
      <c r="O34">
        <v>9</v>
      </c>
      <c r="Q34" t="s">
        <v>563</v>
      </c>
      <c r="R34" t="s">
        <v>641</v>
      </c>
      <c r="S34">
        <v>5</v>
      </c>
      <c r="T34" s="21">
        <v>44816</v>
      </c>
      <c r="U34">
        <v>9</v>
      </c>
      <c r="V34">
        <v>52</v>
      </c>
      <c r="Y34" s="22"/>
      <c r="Z34" s="23"/>
      <c r="AB34" s="51" t="s">
        <v>605</v>
      </c>
      <c r="AC34">
        <v>2</v>
      </c>
      <c r="AD34">
        <v>11</v>
      </c>
      <c r="AE34">
        <v>11</v>
      </c>
      <c r="AF34" s="23">
        <v>1</v>
      </c>
      <c r="AG34">
        <v>29</v>
      </c>
      <c r="AH34" s="22">
        <v>6.2727272727272725</v>
      </c>
    </row>
    <row r="35" spans="1:46" ht="16.5" customHeight="1">
      <c r="A35" t="s">
        <v>613</v>
      </c>
      <c r="B35">
        <v>5</v>
      </c>
      <c r="C35">
        <v>1</v>
      </c>
      <c r="D35" s="21">
        <v>44673</v>
      </c>
      <c r="E35" s="21">
        <v>44788</v>
      </c>
      <c r="F35" s="21">
        <v>44788</v>
      </c>
      <c r="G35">
        <v>19</v>
      </c>
      <c r="H35">
        <v>1</v>
      </c>
      <c r="K35">
        <v>3</v>
      </c>
      <c r="M35">
        <v>7</v>
      </c>
      <c r="N35">
        <v>20.8</v>
      </c>
      <c r="O35">
        <v>11</v>
      </c>
      <c r="Q35" t="s">
        <v>327</v>
      </c>
      <c r="R35" t="s">
        <v>649</v>
      </c>
      <c r="S35">
        <v>7</v>
      </c>
      <c r="T35" s="21">
        <v>44816</v>
      </c>
      <c r="U35">
        <v>10</v>
      </c>
      <c r="V35">
        <v>83.9</v>
      </c>
      <c r="Y35" s="22"/>
      <c r="Z35" s="23"/>
      <c r="AB35" s="51" t="s">
        <v>595</v>
      </c>
      <c r="AC35">
        <v>3</v>
      </c>
      <c r="AD35">
        <v>11</v>
      </c>
      <c r="AE35">
        <v>11</v>
      </c>
      <c r="AF35" s="23">
        <v>1</v>
      </c>
      <c r="AG35">
        <v>28</v>
      </c>
      <c r="AH35" s="22">
        <v>6.2181818181818187</v>
      </c>
      <c r="AI35" t="s">
        <v>459</v>
      </c>
    </row>
    <row r="36" spans="1:46" ht="16.5" customHeight="1">
      <c r="A36" t="s">
        <v>610</v>
      </c>
      <c r="B36">
        <v>2</v>
      </c>
      <c r="C36">
        <v>1</v>
      </c>
      <c r="D36" s="21">
        <v>44673</v>
      </c>
      <c r="E36" s="21">
        <v>44788</v>
      </c>
      <c r="F36" s="21">
        <v>44788</v>
      </c>
      <c r="G36">
        <v>14</v>
      </c>
      <c r="I36">
        <v>1</v>
      </c>
      <c r="J36">
        <v>1</v>
      </c>
      <c r="K36">
        <v>3</v>
      </c>
      <c r="M36">
        <v>5</v>
      </c>
      <c r="N36">
        <v>16.5</v>
      </c>
      <c r="O36">
        <v>11</v>
      </c>
      <c r="Q36" t="s">
        <v>85</v>
      </c>
      <c r="R36" t="s">
        <v>647</v>
      </c>
      <c r="S36">
        <v>5</v>
      </c>
      <c r="T36" s="21">
        <v>44816</v>
      </c>
      <c r="U36">
        <v>11</v>
      </c>
      <c r="V36">
        <v>86.6</v>
      </c>
      <c r="Y36" s="22"/>
      <c r="Z36" s="23"/>
      <c r="AB36" s="51" t="s">
        <v>585</v>
      </c>
      <c r="AC36">
        <v>4</v>
      </c>
      <c r="AD36">
        <v>11</v>
      </c>
      <c r="AE36">
        <v>7</v>
      </c>
      <c r="AF36" s="23">
        <v>0.63636363636363635</v>
      </c>
      <c r="AG36">
        <v>31</v>
      </c>
      <c r="AH36" s="22">
        <v>6.1285714285714281</v>
      </c>
      <c r="AI36" t="s">
        <v>459</v>
      </c>
    </row>
    <row r="37" spans="1:46" ht="16.5" customHeight="1">
      <c r="A37" t="s">
        <v>597</v>
      </c>
      <c r="B37">
        <v>2</v>
      </c>
      <c r="C37">
        <v>1</v>
      </c>
      <c r="D37" s="21">
        <v>44672</v>
      </c>
      <c r="E37" s="21">
        <v>44787</v>
      </c>
      <c r="F37" s="21">
        <v>44789</v>
      </c>
      <c r="G37">
        <v>10</v>
      </c>
      <c r="H37">
        <v>3</v>
      </c>
      <c r="I37">
        <v>10</v>
      </c>
      <c r="K37">
        <v>4</v>
      </c>
      <c r="M37">
        <v>4</v>
      </c>
      <c r="N37">
        <v>6.8</v>
      </c>
      <c r="O37">
        <v>9</v>
      </c>
      <c r="P37" t="s">
        <v>129</v>
      </c>
      <c r="Q37" t="s">
        <v>327</v>
      </c>
      <c r="R37" t="s">
        <v>635</v>
      </c>
      <c r="S37">
        <v>4</v>
      </c>
      <c r="T37" s="21">
        <v>44816</v>
      </c>
      <c r="U37">
        <v>7</v>
      </c>
      <c r="V37">
        <v>49.7</v>
      </c>
      <c r="Y37" s="22"/>
      <c r="Z37" s="23"/>
      <c r="AB37" t="s">
        <v>583</v>
      </c>
      <c r="AC37">
        <v>4</v>
      </c>
      <c r="AD37">
        <v>11</v>
      </c>
      <c r="AE37">
        <v>11</v>
      </c>
      <c r="AF37" s="23">
        <v>1</v>
      </c>
      <c r="AG37">
        <v>25</v>
      </c>
      <c r="AH37" s="22">
        <v>6.081818181818182</v>
      </c>
      <c r="AI37" t="s">
        <v>459</v>
      </c>
    </row>
    <row r="38" spans="1:46" ht="16.5" customHeight="1">
      <c r="A38" t="s">
        <v>618</v>
      </c>
      <c r="B38">
        <v>2</v>
      </c>
      <c r="C38">
        <v>1</v>
      </c>
      <c r="D38" s="21">
        <v>44674</v>
      </c>
      <c r="E38" s="21">
        <v>44789</v>
      </c>
      <c r="F38" s="21">
        <v>44789</v>
      </c>
      <c r="G38">
        <v>7</v>
      </c>
      <c r="H38">
        <v>3</v>
      </c>
      <c r="I38">
        <v>10</v>
      </c>
      <c r="M38">
        <v>2</v>
      </c>
      <c r="N38">
        <v>13.5</v>
      </c>
      <c r="O38">
        <v>11</v>
      </c>
      <c r="P38" t="s">
        <v>128</v>
      </c>
      <c r="Q38" t="s">
        <v>181</v>
      </c>
      <c r="R38" t="s">
        <v>655</v>
      </c>
      <c r="S38">
        <v>2</v>
      </c>
      <c r="T38" s="21">
        <v>44816</v>
      </c>
      <c r="U38">
        <v>9</v>
      </c>
      <c r="V38">
        <v>72</v>
      </c>
      <c r="Y38" s="22"/>
      <c r="Z38" s="23"/>
      <c r="AB38" t="s">
        <v>604</v>
      </c>
      <c r="AC38">
        <v>1</v>
      </c>
      <c r="AD38">
        <v>9</v>
      </c>
      <c r="AE38">
        <v>9</v>
      </c>
      <c r="AF38" s="23">
        <v>1</v>
      </c>
      <c r="AG38">
        <v>28</v>
      </c>
      <c r="AH38" s="22">
        <v>5.7777777777777777</v>
      </c>
    </row>
    <row r="39" spans="1:46" ht="16.5" customHeight="1">
      <c r="A39" t="s">
        <v>616</v>
      </c>
      <c r="B39">
        <v>3</v>
      </c>
      <c r="C39">
        <v>1</v>
      </c>
      <c r="D39" s="21">
        <v>44674</v>
      </c>
      <c r="E39" s="21">
        <v>44789</v>
      </c>
      <c r="F39" s="21">
        <v>44789</v>
      </c>
      <c r="G39">
        <v>15</v>
      </c>
      <c r="M39">
        <v>7</v>
      </c>
      <c r="N39">
        <v>26</v>
      </c>
      <c r="O39">
        <v>11</v>
      </c>
      <c r="Q39" t="s">
        <v>181</v>
      </c>
      <c r="R39" t="s">
        <v>653</v>
      </c>
      <c r="S39">
        <v>7</v>
      </c>
      <c r="T39" s="21">
        <v>44816</v>
      </c>
      <c r="U39">
        <v>11</v>
      </c>
      <c r="V39">
        <v>83.1</v>
      </c>
      <c r="Y39" s="22"/>
      <c r="Z39" s="23"/>
      <c r="AB39" t="s">
        <v>603</v>
      </c>
      <c r="AC39">
        <v>3</v>
      </c>
      <c r="AD39">
        <v>11</v>
      </c>
      <c r="AE39">
        <v>0</v>
      </c>
      <c r="AF39" s="23">
        <v>0</v>
      </c>
      <c r="AG39">
        <v>20</v>
      </c>
      <c r="AH39">
        <v>0</v>
      </c>
      <c r="AI39" t="s">
        <v>458</v>
      </c>
    </row>
    <row r="40" spans="1:46" ht="16.5" customHeight="1">
      <c r="A40" s="28" t="s">
        <v>660</v>
      </c>
      <c r="B40" s="28">
        <v>5</v>
      </c>
      <c r="C40" s="28">
        <v>1</v>
      </c>
      <c r="D40" s="40">
        <v>44674</v>
      </c>
      <c r="E40" s="40">
        <v>44789</v>
      </c>
      <c r="F40" s="40">
        <v>44790</v>
      </c>
      <c r="G40" s="28">
        <v>4</v>
      </c>
      <c r="H40" s="28">
        <v>9</v>
      </c>
      <c r="I40" s="28"/>
      <c r="J40" s="28"/>
      <c r="K40" s="28"/>
      <c r="L40" s="28"/>
      <c r="M40" s="28">
        <v>2</v>
      </c>
      <c r="N40" s="28">
        <v>5.0999999999999996</v>
      </c>
      <c r="O40" s="28">
        <v>0</v>
      </c>
      <c r="P40" s="28"/>
      <c r="Q40" s="28" t="s">
        <v>181</v>
      </c>
      <c r="R40" s="28" t="s">
        <v>652</v>
      </c>
      <c r="S40" s="28">
        <v>2</v>
      </c>
      <c r="T40" s="40">
        <v>44794</v>
      </c>
      <c r="U40" s="28">
        <v>0</v>
      </c>
      <c r="V40" s="28">
        <v>0</v>
      </c>
      <c r="Y40" s="22"/>
      <c r="Z40" s="23"/>
      <c r="AB40" t="s">
        <v>589</v>
      </c>
      <c r="AC40">
        <v>5</v>
      </c>
      <c r="AE40">
        <v>0</v>
      </c>
      <c r="AF40" s="23">
        <v>0</v>
      </c>
      <c r="AG40">
        <v>0</v>
      </c>
      <c r="AH40">
        <v>0</v>
      </c>
      <c r="AI40" t="s">
        <v>150</v>
      </c>
    </row>
    <row r="41" spans="1:46" ht="16.5" customHeight="1">
      <c r="A41" t="s">
        <v>589</v>
      </c>
      <c r="B41">
        <v>5</v>
      </c>
      <c r="C41">
        <v>1</v>
      </c>
      <c r="D41" s="21">
        <v>44671</v>
      </c>
      <c r="E41" s="21">
        <v>44786</v>
      </c>
      <c r="F41" s="21">
        <v>44784</v>
      </c>
      <c r="G41">
        <v>0</v>
      </c>
      <c r="H41">
        <v>17</v>
      </c>
      <c r="I41">
        <v>1</v>
      </c>
      <c r="N41">
        <v>0</v>
      </c>
      <c r="P41" t="s">
        <v>194</v>
      </c>
      <c r="Q41" t="s">
        <v>179</v>
      </c>
      <c r="S41">
        <v>0</v>
      </c>
      <c r="T41" s="21">
        <v>44784</v>
      </c>
      <c r="U41">
        <v>0</v>
      </c>
      <c r="V41">
        <v>0</v>
      </c>
      <c r="Y41" s="22"/>
      <c r="Z41" s="23"/>
    </row>
    <row r="42" spans="1:46" ht="16.5" customHeight="1">
      <c r="A42" s="28" t="s">
        <v>657</v>
      </c>
      <c r="B42" s="28">
        <v>1</v>
      </c>
      <c r="C42" s="28">
        <v>1</v>
      </c>
      <c r="D42" s="40">
        <v>44671</v>
      </c>
      <c r="E42" s="40">
        <v>44786</v>
      </c>
      <c r="F42" s="40">
        <v>44781</v>
      </c>
      <c r="G42" s="28">
        <v>2</v>
      </c>
      <c r="H42" s="28">
        <v>3</v>
      </c>
      <c r="I42" s="28"/>
      <c r="J42" s="28"/>
      <c r="K42" s="28">
        <v>2</v>
      </c>
      <c r="L42" s="28"/>
      <c r="M42" s="28">
        <v>0</v>
      </c>
      <c r="N42" s="28"/>
      <c r="O42" s="28">
        <v>0</v>
      </c>
      <c r="P42" s="28"/>
      <c r="Q42" s="28" t="s">
        <v>195</v>
      </c>
      <c r="R42" s="28"/>
      <c r="S42" s="28">
        <v>0</v>
      </c>
      <c r="T42" s="40">
        <v>44781</v>
      </c>
      <c r="U42" s="28">
        <v>0</v>
      </c>
      <c r="V42" s="28">
        <v>0</v>
      </c>
      <c r="Y42" s="22"/>
      <c r="Z42" s="23"/>
    </row>
    <row r="43" spans="1:46" ht="16.5" customHeight="1">
      <c r="A43" s="28" t="s">
        <v>659</v>
      </c>
      <c r="B43" s="28">
        <v>1</v>
      </c>
      <c r="C43" s="28">
        <v>1</v>
      </c>
      <c r="D43" s="40">
        <v>44671</v>
      </c>
      <c r="E43" s="40">
        <v>44786</v>
      </c>
      <c r="F43" s="40">
        <v>44779</v>
      </c>
      <c r="G43" s="28">
        <v>6</v>
      </c>
      <c r="H43" s="28">
        <v>6</v>
      </c>
      <c r="I43" s="28">
        <v>1</v>
      </c>
      <c r="J43" s="28"/>
      <c r="K43" s="28">
        <v>6</v>
      </c>
      <c r="L43" s="28"/>
      <c r="M43" s="28">
        <v>0</v>
      </c>
      <c r="N43" s="28">
        <v>0</v>
      </c>
      <c r="O43" s="28">
        <v>0</v>
      </c>
      <c r="P43" s="28"/>
      <c r="Q43" s="28" t="s">
        <v>195</v>
      </c>
      <c r="R43" s="28"/>
      <c r="S43" s="28">
        <v>0</v>
      </c>
      <c r="T43" s="40">
        <v>44779</v>
      </c>
      <c r="U43" s="28">
        <v>0</v>
      </c>
      <c r="V43" s="28">
        <v>0</v>
      </c>
      <c r="Y43" s="22"/>
      <c r="Z43" s="23"/>
    </row>
    <row r="44" spans="1:46" ht="16.5" customHeight="1">
      <c r="A44" t="s">
        <v>598</v>
      </c>
      <c r="B44">
        <v>7</v>
      </c>
      <c r="C44">
        <v>1</v>
      </c>
      <c r="D44" s="21">
        <v>44672</v>
      </c>
      <c r="E44" s="21">
        <v>44787</v>
      </c>
      <c r="F44" s="21">
        <v>44788</v>
      </c>
      <c r="G44">
        <v>8</v>
      </c>
      <c r="H44">
        <v>2</v>
      </c>
      <c r="M44">
        <v>0</v>
      </c>
      <c r="N44">
        <v>12.8</v>
      </c>
      <c r="O44">
        <v>10</v>
      </c>
      <c r="P44" t="s">
        <v>258</v>
      </c>
      <c r="Q44" t="s">
        <v>293</v>
      </c>
      <c r="S44">
        <v>0</v>
      </c>
      <c r="T44" s="21">
        <v>44816</v>
      </c>
      <c r="U44">
        <v>9</v>
      </c>
      <c r="V44">
        <v>70</v>
      </c>
      <c r="Y44" s="22"/>
      <c r="Z44" s="23"/>
      <c r="AF44" s="23"/>
    </row>
    <row r="45" spans="1:46" ht="16.5" customHeight="1">
      <c r="A45" t="s">
        <v>612</v>
      </c>
      <c r="B45">
        <v>6</v>
      </c>
      <c r="C45">
        <v>1</v>
      </c>
      <c r="D45" s="21">
        <v>44673</v>
      </c>
      <c r="E45" s="21">
        <v>44788</v>
      </c>
      <c r="F45" s="21">
        <v>44790</v>
      </c>
      <c r="G45">
        <v>0</v>
      </c>
      <c r="H45">
        <v>2</v>
      </c>
      <c r="M45">
        <v>0</v>
      </c>
      <c r="N45">
        <v>0</v>
      </c>
      <c r="O45">
        <v>11</v>
      </c>
      <c r="P45" t="s">
        <v>194</v>
      </c>
      <c r="Q45" t="s">
        <v>327</v>
      </c>
      <c r="S45">
        <v>0</v>
      </c>
      <c r="T45" s="21">
        <v>44816</v>
      </c>
      <c r="U45">
        <v>11</v>
      </c>
      <c r="V45">
        <v>79.599999999999994</v>
      </c>
      <c r="Y45" s="22"/>
      <c r="Z45" s="23"/>
      <c r="AF45" s="23"/>
    </row>
    <row r="46" spans="1:46" ht="16.5" customHeight="1">
      <c r="A46" s="14" t="s">
        <v>36</v>
      </c>
      <c r="B46" s="15">
        <v>42</v>
      </c>
      <c r="C46" s="16" t="s">
        <v>37</v>
      </c>
      <c r="D46" s="14" t="s">
        <v>38</v>
      </c>
      <c r="E46" s="15">
        <f>SUM(G46:J46)</f>
        <v>690</v>
      </c>
      <c r="F46" s="15"/>
      <c r="G46" s="15">
        <f>SUM(G4:G45)</f>
        <v>538</v>
      </c>
      <c r="H46" s="15">
        <f t="shared" ref="H46:O46" si="0">SUM(H4:H45)</f>
        <v>96</v>
      </c>
      <c r="I46" s="15">
        <f t="shared" si="0"/>
        <v>52</v>
      </c>
      <c r="J46" s="15">
        <v>4</v>
      </c>
      <c r="K46" s="15">
        <f t="shared" si="0"/>
        <v>91</v>
      </c>
      <c r="L46" s="15">
        <f t="shared" si="0"/>
        <v>4</v>
      </c>
      <c r="M46" s="15">
        <f t="shared" si="0"/>
        <v>199</v>
      </c>
      <c r="N46" s="15">
        <f t="shared" si="0"/>
        <v>635.99999999999977</v>
      </c>
      <c r="O46" s="15">
        <f t="shared" si="0"/>
        <v>385</v>
      </c>
      <c r="P46" s="15"/>
      <c r="Q46" s="15"/>
      <c r="R46" s="15"/>
      <c r="S46" s="15">
        <f t="shared" ref="S46" si="1">SUM(S4:S45)</f>
        <v>199</v>
      </c>
      <c r="T46" s="47" t="s">
        <v>520</v>
      </c>
      <c r="U46">
        <v>6</v>
      </c>
      <c r="V46">
        <v>60</v>
      </c>
    </row>
    <row r="47" spans="1:46" ht="16.5" customHeight="1">
      <c r="A47" s="17" t="s">
        <v>40</v>
      </c>
      <c r="B47" s="18">
        <f>(SUM(B4:B45))/B46</f>
        <v>3.3333333333333335</v>
      </c>
      <c r="D47" s="17"/>
      <c r="E47" s="17"/>
      <c r="F47" s="17"/>
      <c r="M47" s="17" t="s">
        <v>41</v>
      </c>
      <c r="N47">
        <f>G46-K46-L46</f>
        <v>443</v>
      </c>
      <c r="T47" s="47" t="s">
        <v>567</v>
      </c>
      <c r="U47">
        <v>9</v>
      </c>
      <c r="V47">
        <v>51.5</v>
      </c>
    </row>
    <row r="48" spans="1:46" ht="16.5" customHeight="1">
      <c r="B48" s="20"/>
      <c r="C48" s="20"/>
      <c r="D48" s="17"/>
      <c r="E48" s="17"/>
      <c r="F48" s="17"/>
      <c r="M48" s="17" t="s">
        <v>42</v>
      </c>
      <c r="N48" s="19">
        <f>N46/N47</f>
        <v>1.4356659142212185</v>
      </c>
      <c r="T48" s="47" t="s">
        <v>471</v>
      </c>
      <c r="U48">
        <v>11</v>
      </c>
      <c r="V48">
        <v>63</v>
      </c>
    </row>
    <row r="49" spans="5:23" ht="16.5" customHeight="1">
      <c r="E49" s="13"/>
      <c r="F49" s="13"/>
      <c r="T49" s="49" t="s">
        <v>756</v>
      </c>
      <c r="U49">
        <v>10</v>
      </c>
      <c r="V49">
        <v>69.5</v>
      </c>
      <c r="W49" t="s">
        <v>757</v>
      </c>
    </row>
    <row r="50" spans="5:23" ht="16.5" customHeight="1">
      <c r="E50" s="13"/>
      <c r="F50" s="13"/>
      <c r="T50" s="14" t="s">
        <v>39</v>
      </c>
      <c r="U50" s="15">
        <f>SUM(U4:U49)</f>
        <v>386</v>
      </c>
      <c r="V50" s="15">
        <f>SUM(V4:V49)</f>
        <v>2755.2999999999997</v>
      </c>
      <c r="W50" s="15"/>
    </row>
    <row r="51" spans="5:23" ht="16.5" customHeight="1">
      <c r="E51" s="13"/>
      <c r="F51" s="13"/>
      <c r="T51" s="17"/>
      <c r="U51" s="17" t="s">
        <v>29</v>
      </c>
      <c r="V51" s="19">
        <f>V50/U50</f>
        <v>7.1380829015544034</v>
      </c>
    </row>
    <row r="52" spans="5:23" ht="16.5" customHeight="1">
      <c r="E52" s="13"/>
      <c r="F52" s="13"/>
    </row>
    <row r="53" spans="5:23" ht="16.5" customHeight="1">
      <c r="E53" s="13"/>
      <c r="F53" s="13"/>
      <c r="T53" s="13"/>
    </row>
    <row r="54" spans="5:23" ht="16.5" customHeight="1"/>
    <row r="55" spans="5:23" ht="16.5" customHeight="1"/>
    <row r="56" spans="5:23" ht="16.5" customHeight="1"/>
    <row r="57" spans="5:23" ht="16.5" customHeight="1"/>
    <row r="58" spans="5:23" ht="16.5" customHeight="1"/>
    <row r="59" spans="5:23" ht="16.5" customHeight="1"/>
    <row r="60" spans="5:23" ht="16.5" customHeight="1"/>
    <row r="61" spans="5:23" ht="16.5" customHeight="1"/>
    <row r="62" spans="5:23" ht="16.5" customHeight="1"/>
    <row r="63" spans="5:23" ht="16.5" customHeight="1"/>
    <row r="64" spans="5:2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25:AT33">
    <sortCondition ref="AT24:AT33"/>
  </sortState>
  <mergeCells count="18">
    <mergeCell ref="A1:W1"/>
    <mergeCell ref="AB1:AR1"/>
    <mergeCell ref="A2:D2"/>
    <mergeCell ref="E2:P2"/>
    <mergeCell ref="Q2:S2"/>
    <mergeCell ref="T2:W2"/>
    <mergeCell ref="AB2:AI2"/>
    <mergeCell ref="AJ2:AR2"/>
    <mergeCell ref="AO24:AQ24"/>
    <mergeCell ref="AO25:AQ25"/>
    <mergeCell ref="AO26:AQ26"/>
    <mergeCell ref="AO27:AQ27"/>
    <mergeCell ref="AO28:AQ28"/>
    <mergeCell ref="AO29:AQ29"/>
    <mergeCell ref="AO30:AQ30"/>
    <mergeCell ref="AO31:AQ31"/>
    <mergeCell ref="AO32:AQ32"/>
    <mergeCell ref="AO33:AQ33"/>
  </mergeCells>
  <phoneticPr fontId="3" type="noConversion"/>
  <printOptions horizontalCentered="1"/>
  <pageMargins left="0" right="0" top="0" bottom="0" header="0" footer="0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C2CE-05B9-459A-AB56-4DD3493785F4}">
  <dimension ref="A1:AR1000"/>
  <sheetViews>
    <sheetView zoomScaleNormal="100" workbookViewId="0">
      <selection activeCell="G45" sqref="G45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480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481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482</v>
      </c>
      <c r="B4">
        <v>3</v>
      </c>
      <c r="C4">
        <v>1</v>
      </c>
      <c r="D4" s="21">
        <v>44648</v>
      </c>
      <c r="E4" s="21">
        <v>44763</v>
      </c>
      <c r="F4" s="21">
        <v>44758</v>
      </c>
      <c r="G4">
        <v>12</v>
      </c>
      <c r="H4">
        <v>5</v>
      </c>
      <c r="J4">
        <v>7</v>
      </c>
      <c r="K4">
        <v>2</v>
      </c>
      <c r="M4">
        <v>6</v>
      </c>
      <c r="N4">
        <v>12.1</v>
      </c>
      <c r="O4">
        <v>9</v>
      </c>
      <c r="Q4" t="s">
        <v>44</v>
      </c>
      <c r="R4" t="s">
        <v>522</v>
      </c>
      <c r="S4">
        <v>6</v>
      </c>
      <c r="T4" s="21">
        <v>44795</v>
      </c>
      <c r="U4">
        <v>9</v>
      </c>
      <c r="V4">
        <v>71.400000000000006</v>
      </c>
      <c r="Y4" s="22"/>
      <c r="Z4" s="23"/>
      <c r="AB4" t="s">
        <v>493</v>
      </c>
      <c r="AC4">
        <v>3</v>
      </c>
      <c r="AD4">
        <v>9</v>
      </c>
      <c r="AE4">
        <v>9</v>
      </c>
      <c r="AF4" s="23">
        <v>1</v>
      </c>
      <c r="AG4">
        <v>29</v>
      </c>
      <c r="AH4">
        <v>9.5111111111111111</v>
      </c>
      <c r="AJ4" s="28">
        <v>10</v>
      </c>
      <c r="AL4">
        <v>2</v>
      </c>
      <c r="AP4">
        <v>4</v>
      </c>
      <c r="AQ4">
        <v>16.3</v>
      </c>
    </row>
    <row r="5" spans="1:44" ht="16.5" customHeight="1">
      <c r="A5" t="s">
        <v>486</v>
      </c>
      <c r="B5">
        <v>4</v>
      </c>
      <c r="C5">
        <v>1</v>
      </c>
      <c r="D5" s="21">
        <v>44650</v>
      </c>
      <c r="E5" s="21">
        <v>44765</v>
      </c>
      <c r="F5" s="21">
        <v>44766</v>
      </c>
      <c r="G5">
        <v>18</v>
      </c>
      <c r="I5">
        <v>2</v>
      </c>
      <c r="K5">
        <v>3</v>
      </c>
      <c r="M5">
        <v>6</v>
      </c>
      <c r="N5">
        <v>20.3</v>
      </c>
      <c r="O5">
        <v>9</v>
      </c>
      <c r="P5" t="s">
        <v>130</v>
      </c>
      <c r="Q5" t="s">
        <v>425</v>
      </c>
      <c r="R5" t="s">
        <v>525</v>
      </c>
      <c r="S5">
        <v>6</v>
      </c>
      <c r="T5" s="21">
        <v>44795</v>
      </c>
      <c r="U5">
        <v>8</v>
      </c>
      <c r="V5">
        <v>59.8</v>
      </c>
      <c r="Y5" s="22"/>
      <c r="Z5" s="23"/>
      <c r="AB5" t="s">
        <v>511</v>
      </c>
      <c r="AC5">
        <v>4</v>
      </c>
      <c r="AD5">
        <v>9</v>
      </c>
      <c r="AE5">
        <v>8</v>
      </c>
      <c r="AF5" s="23">
        <v>0.88888888888888884</v>
      </c>
      <c r="AG5">
        <v>28</v>
      </c>
      <c r="AH5">
        <v>8.9499999999999993</v>
      </c>
      <c r="AJ5">
        <v>12</v>
      </c>
      <c r="AK5" s="28">
        <v>5</v>
      </c>
      <c r="AM5">
        <v>1</v>
      </c>
      <c r="AN5">
        <v>3</v>
      </c>
      <c r="AO5">
        <v>1</v>
      </c>
      <c r="AP5">
        <v>4</v>
      </c>
      <c r="AQ5">
        <v>10.3</v>
      </c>
      <c r="AR5" t="s">
        <v>145</v>
      </c>
    </row>
    <row r="6" spans="1:44" ht="16.5" customHeight="1">
      <c r="A6" t="s">
        <v>505</v>
      </c>
      <c r="B6">
        <v>5</v>
      </c>
      <c r="C6">
        <v>1</v>
      </c>
      <c r="D6" s="21">
        <v>44652</v>
      </c>
      <c r="E6" s="21">
        <v>44767</v>
      </c>
      <c r="F6" s="21">
        <v>44766</v>
      </c>
      <c r="G6">
        <v>18</v>
      </c>
      <c r="H6">
        <v>5</v>
      </c>
      <c r="K6">
        <v>6</v>
      </c>
      <c r="L6">
        <v>1</v>
      </c>
      <c r="M6">
        <v>7</v>
      </c>
      <c r="N6">
        <v>12.7</v>
      </c>
      <c r="O6">
        <v>9</v>
      </c>
      <c r="Q6" t="s">
        <v>44</v>
      </c>
      <c r="R6" t="s">
        <v>544</v>
      </c>
      <c r="S6">
        <v>6</v>
      </c>
      <c r="T6" s="21">
        <v>44795</v>
      </c>
      <c r="U6">
        <v>8</v>
      </c>
      <c r="V6">
        <v>54.6</v>
      </c>
      <c r="Y6" s="22"/>
      <c r="Z6" s="23"/>
      <c r="AB6" t="s">
        <v>513</v>
      </c>
      <c r="AC6">
        <v>4</v>
      </c>
      <c r="AD6">
        <v>9</v>
      </c>
      <c r="AE6">
        <v>9</v>
      </c>
      <c r="AF6" s="23">
        <v>1</v>
      </c>
      <c r="AG6">
        <v>29</v>
      </c>
      <c r="AH6">
        <v>8.8222222222222229</v>
      </c>
      <c r="AJ6">
        <v>15</v>
      </c>
      <c r="AL6">
        <v>1</v>
      </c>
      <c r="AP6">
        <v>7</v>
      </c>
      <c r="AQ6">
        <v>22.7</v>
      </c>
      <c r="AR6" t="s">
        <v>146</v>
      </c>
    </row>
    <row r="7" spans="1:44" ht="16.5" customHeight="1">
      <c r="A7" t="s">
        <v>509</v>
      </c>
      <c r="B7">
        <v>1</v>
      </c>
      <c r="C7">
        <v>1</v>
      </c>
      <c r="D7" s="21">
        <v>44652</v>
      </c>
      <c r="E7" s="21">
        <v>44767</v>
      </c>
      <c r="F7" s="21">
        <v>44767</v>
      </c>
      <c r="G7">
        <v>9</v>
      </c>
      <c r="H7">
        <v>9</v>
      </c>
      <c r="I7">
        <v>4</v>
      </c>
      <c r="J7" t="s">
        <v>564</v>
      </c>
      <c r="K7">
        <v>1</v>
      </c>
      <c r="L7">
        <v>1</v>
      </c>
      <c r="M7">
        <v>5</v>
      </c>
      <c r="N7">
        <v>6.1</v>
      </c>
      <c r="O7">
        <v>6</v>
      </c>
      <c r="P7" t="s">
        <v>130</v>
      </c>
      <c r="Q7" t="s">
        <v>113</v>
      </c>
      <c r="R7" t="s">
        <v>548</v>
      </c>
      <c r="S7">
        <v>6</v>
      </c>
      <c r="T7" s="21">
        <v>44795</v>
      </c>
      <c r="U7">
        <v>6</v>
      </c>
      <c r="V7">
        <v>39.299999999999997</v>
      </c>
      <c r="Y7" s="22"/>
      <c r="Z7" s="23"/>
      <c r="AB7" t="s">
        <v>491</v>
      </c>
      <c r="AC7">
        <v>4</v>
      </c>
      <c r="AD7">
        <v>9</v>
      </c>
      <c r="AE7">
        <v>9</v>
      </c>
      <c r="AF7" s="23">
        <v>1</v>
      </c>
      <c r="AG7">
        <v>29</v>
      </c>
      <c r="AH7">
        <v>8.7333333333333325</v>
      </c>
      <c r="AI7" t="s">
        <v>128</v>
      </c>
      <c r="AJ7">
        <v>18</v>
      </c>
      <c r="AK7">
        <v>4</v>
      </c>
      <c r="AL7">
        <v>2</v>
      </c>
      <c r="AN7">
        <v>2</v>
      </c>
      <c r="AP7">
        <v>9</v>
      </c>
      <c r="AQ7">
        <v>23.6</v>
      </c>
      <c r="AR7" t="s">
        <v>145</v>
      </c>
    </row>
    <row r="8" spans="1:44">
      <c r="A8" t="s">
        <v>507</v>
      </c>
      <c r="B8">
        <v>2</v>
      </c>
      <c r="C8">
        <v>1</v>
      </c>
      <c r="D8" s="21">
        <v>44652</v>
      </c>
      <c r="E8" s="21">
        <v>44767</v>
      </c>
      <c r="F8" s="21">
        <v>44767</v>
      </c>
      <c r="G8">
        <v>17</v>
      </c>
      <c r="J8" t="s">
        <v>101</v>
      </c>
      <c r="K8">
        <v>3</v>
      </c>
      <c r="M8">
        <v>9</v>
      </c>
      <c r="N8">
        <v>18.3</v>
      </c>
      <c r="O8">
        <v>10</v>
      </c>
      <c r="Q8" t="s">
        <v>44</v>
      </c>
      <c r="R8" t="s">
        <v>546</v>
      </c>
      <c r="S8">
        <v>9</v>
      </c>
      <c r="T8" s="21">
        <v>44795</v>
      </c>
      <c r="U8">
        <v>10</v>
      </c>
      <c r="V8">
        <v>76</v>
      </c>
      <c r="Y8" s="22"/>
      <c r="Z8" s="23"/>
      <c r="AB8" t="s">
        <v>494</v>
      </c>
      <c r="AC8">
        <v>2</v>
      </c>
      <c r="AD8">
        <v>9</v>
      </c>
      <c r="AE8">
        <v>9</v>
      </c>
      <c r="AF8" s="23">
        <v>1</v>
      </c>
      <c r="AG8">
        <v>29</v>
      </c>
      <c r="AH8">
        <v>8.6999999999999993</v>
      </c>
      <c r="AI8" t="s">
        <v>128</v>
      </c>
      <c r="AJ8">
        <v>16</v>
      </c>
      <c r="AK8">
        <v>2</v>
      </c>
      <c r="AL8">
        <v>1</v>
      </c>
      <c r="AN8">
        <v>3</v>
      </c>
      <c r="AP8">
        <v>6</v>
      </c>
      <c r="AQ8">
        <v>22.3</v>
      </c>
      <c r="AR8" t="s">
        <v>145</v>
      </c>
    </row>
    <row r="9" spans="1:44" ht="16.5" customHeight="1">
      <c r="A9" t="s">
        <v>488</v>
      </c>
      <c r="B9">
        <v>4</v>
      </c>
      <c r="C9">
        <v>1</v>
      </c>
      <c r="D9" s="21">
        <v>44651</v>
      </c>
      <c r="E9" s="21">
        <v>44766</v>
      </c>
      <c r="F9" s="21">
        <v>44766</v>
      </c>
      <c r="G9">
        <v>12</v>
      </c>
      <c r="H9">
        <v>2</v>
      </c>
      <c r="M9">
        <v>5</v>
      </c>
      <c r="N9">
        <v>20.7</v>
      </c>
      <c r="O9">
        <v>9</v>
      </c>
      <c r="P9" t="s">
        <v>258</v>
      </c>
      <c r="Q9" t="s">
        <v>425</v>
      </c>
      <c r="R9" t="s">
        <v>527</v>
      </c>
      <c r="S9">
        <v>5</v>
      </c>
      <c r="T9" s="21">
        <v>44795</v>
      </c>
      <c r="U9">
        <v>9</v>
      </c>
      <c r="V9">
        <v>77.8</v>
      </c>
      <c r="Y9" s="22"/>
      <c r="Z9" s="23"/>
      <c r="AB9" t="s">
        <v>502</v>
      </c>
      <c r="AC9">
        <v>2</v>
      </c>
      <c r="AD9">
        <v>10</v>
      </c>
      <c r="AE9">
        <v>10</v>
      </c>
      <c r="AF9" s="23">
        <v>1</v>
      </c>
      <c r="AG9">
        <v>28</v>
      </c>
      <c r="AH9">
        <v>8.66</v>
      </c>
      <c r="AJ9">
        <v>13</v>
      </c>
      <c r="AK9">
        <v>1</v>
      </c>
      <c r="AL9">
        <v>1</v>
      </c>
      <c r="AN9">
        <v>1</v>
      </c>
      <c r="AP9">
        <v>7</v>
      </c>
      <c r="AQ9">
        <v>16.2</v>
      </c>
      <c r="AR9" t="s">
        <v>146</v>
      </c>
    </row>
    <row r="10" spans="1:44" ht="16.5" customHeight="1">
      <c r="A10" t="s">
        <v>508</v>
      </c>
      <c r="B10">
        <v>3</v>
      </c>
      <c r="C10">
        <v>1</v>
      </c>
      <c r="D10" s="21">
        <v>44652</v>
      </c>
      <c r="E10" s="21">
        <v>44767</v>
      </c>
      <c r="F10" s="21">
        <v>44767</v>
      </c>
      <c r="G10">
        <v>17</v>
      </c>
      <c r="I10">
        <v>1</v>
      </c>
      <c r="K10">
        <v>2</v>
      </c>
      <c r="M10">
        <v>7</v>
      </c>
      <c r="N10">
        <v>18.5</v>
      </c>
      <c r="O10">
        <v>10</v>
      </c>
      <c r="P10" t="s">
        <v>130</v>
      </c>
      <c r="Q10" t="s">
        <v>113</v>
      </c>
      <c r="R10" t="s">
        <v>547</v>
      </c>
      <c r="S10">
        <v>9</v>
      </c>
      <c r="T10" s="21">
        <v>44795</v>
      </c>
      <c r="U10">
        <v>9</v>
      </c>
      <c r="V10">
        <v>55.9</v>
      </c>
      <c r="Y10" s="22"/>
      <c r="Z10" s="23"/>
      <c r="AB10" t="s">
        <v>488</v>
      </c>
      <c r="AC10">
        <v>4</v>
      </c>
      <c r="AD10">
        <v>9</v>
      </c>
      <c r="AE10">
        <v>9</v>
      </c>
      <c r="AF10" s="23">
        <v>1</v>
      </c>
      <c r="AG10">
        <v>29</v>
      </c>
      <c r="AH10">
        <v>8.6444444444444439</v>
      </c>
      <c r="AI10" t="s">
        <v>260</v>
      </c>
      <c r="AJ10">
        <v>12</v>
      </c>
      <c r="AK10">
        <v>2</v>
      </c>
      <c r="AP10">
        <v>5</v>
      </c>
      <c r="AQ10">
        <v>20.7</v>
      </c>
      <c r="AR10" t="s">
        <v>145</v>
      </c>
    </row>
    <row r="11" spans="1:44" ht="16.5" customHeight="1">
      <c r="A11" t="s">
        <v>506</v>
      </c>
      <c r="B11">
        <v>2</v>
      </c>
      <c r="C11">
        <v>1</v>
      </c>
      <c r="D11" s="21">
        <v>44652</v>
      </c>
      <c r="E11" s="21">
        <v>44767</v>
      </c>
      <c r="F11" s="21">
        <v>44767</v>
      </c>
      <c r="G11">
        <v>16</v>
      </c>
      <c r="H11">
        <v>2</v>
      </c>
      <c r="I11">
        <v>1</v>
      </c>
      <c r="K11">
        <v>4</v>
      </c>
      <c r="M11">
        <v>5</v>
      </c>
      <c r="N11">
        <v>16.8</v>
      </c>
      <c r="O11">
        <v>9</v>
      </c>
      <c r="P11" t="s">
        <v>130</v>
      </c>
      <c r="Q11" t="s">
        <v>44</v>
      </c>
      <c r="R11" t="s">
        <v>545</v>
      </c>
      <c r="S11">
        <v>5</v>
      </c>
      <c r="T11" s="21">
        <v>44795</v>
      </c>
      <c r="U11">
        <v>9</v>
      </c>
      <c r="V11">
        <v>59.3</v>
      </c>
      <c r="Y11" s="22"/>
      <c r="Z11" s="23"/>
      <c r="AB11" t="s">
        <v>489</v>
      </c>
      <c r="AC11" s="28">
        <v>6</v>
      </c>
      <c r="AD11">
        <v>10</v>
      </c>
      <c r="AE11">
        <v>10</v>
      </c>
      <c r="AF11" s="23">
        <v>1</v>
      </c>
      <c r="AG11">
        <v>29</v>
      </c>
      <c r="AH11">
        <v>8.2900000000000009</v>
      </c>
      <c r="AI11" t="s">
        <v>141</v>
      </c>
      <c r="AJ11">
        <v>13</v>
      </c>
      <c r="AL11">
        <v>2</v>
      </c>
      <c r="AN11">
        <v>2</v>
      </c>
      <c r="AP11">
        <v>7</v>
      </c>
      <c r="AQ11">
        <v>14.6</v>
      </c>
    </row>
    <row r="12" spans="1:44" ht="16.5" customHeight="1">
      <c r="A12" t="s">
        <v>504</v>
      </c>
      <c r="B12">
        <v>1</v>
      </c>
      <c r="C12">
        <v>1</v>
      </c>
      <c r="D12" s="21">
        <v>44652</v>
      </c>
      <c r="E12" s="21">
        <v>44767</v>
      </c>
      <c r="F12" s="21">
        <v>44768</v>
      </c>
      <c r="G12">
        <v>15</v>
      </c>
      <c r="H12">
        <v>3</v>
      </c>
      <c r="I12">
        <v>2</v>
      </c>
      <c r="K12">
        <v>3</v>
      </c>
      <c r="M12">
        <v>7</v>
      </c>
      <c r="N12">
        <v>11.4</v>
      </c>
      <c r="O12">
        <v>7</v>
      </c>
      <c r="P12" t="s">
        <v>128</v>
      </c>
      <c r="Q12" t="s">
        <v>562</v>
      </c>
      <c r="R12" t="s">
        <v>543</v>
      </c>
      <c r="S12">
        <v>10</v>
      </c>
      <c r="T12" s="21">
        <v>44775</v>
      </c>
      <c r="U12">
        <v>0</v>
      </c>
      <c r="V12">
        <v>0</v>
      </c>
      <c r="Y12" s="22"/>
      <c r="Z12" s="23"/>
      <c r="AB12" t="s">
        <v>484</v>
      </c>
      <c r="AC12">
        <v>3</v>
      </c>
      <c r="AD12">
        <v>9</v>
      </c>
      <c r="AE12">
        <v>8</v>
      </c>
      <c r="AF12" s="23">
        <v>0.88888888888888884</v>
      </c>
      <c r="AG12">
        <v>29</v>
      </c>
      <c r="AH12">
        <v>8.1374999999999993</v>
      </c>
      <c r="AI12" t="s">
        <v>150</v>
      </c>
      <c r="AJ12" s="28">
        <v>1</v>
      </c>
      <c r="AK12">
        <v>2</v>
      </c>
      <c r="AP12">
        <v>0</v>
      </c>
      <c r="AQ12">
        <v>1.8</v>
      </c>
    </row>
    <row r="13" spans="1:44" ht="16.5" customHeight="1">
      <c r="A13" t="s">
        <v>483</v>
      </c>
      <c r="B13">
        <v>5</v>
      </c>
      <c r="C13">
        <v>1</v>
      </c>
      <c r="D13" s="21">
        <v>44648</v>
      </c>
      <c r="E13" s="21">
        <v>44763</v>
      </c>
      <c r="F13" s="21">
        <v>44762</v>
      </c>
      <c r="G13">
        <v>11</v>
      </c>
      <c r="H13">
        <v>8</v>
      </c>
      <c r="I13">
        <v>2</v>
      </c>
      <c r="K13">
        <v>2</v>
      </c>
      <c r="M13">
        <v>8</v>
      </c>
      <c r="N13">
        <v>17.2</v>
      </c>
      <c r="O13">
        <v>8</v>
      </c>
      <c r="Q13" t="s">
        <v>181</v>
      </c>
      <c r="R13" t="s">
        <v>523</v>
      </c>
      <c r="S13">
        <v>8</v>
      </c>
      <c r="T13" s="21">
        <v>44795</v>
      </c>
      <c r="U13">
        <v>6</v>
      </c>
      <c r="V13">
        <v>44.1</v>
      </c>
      <c r="Y13" s="22"/>
      <c r="Z13" s="23"/>
      <c r="AB13" t="s">
        <v>518</v>
      </c>
      <c r="AC13">
        <v>2</v>
      </c>
      <c r="AD13">
        <v>9</v>
      </c>
      <c r="AE13">
        <v>9</v>
      </c>
      <c r="AF13" s="23">
        <v>1</v>
      </c>
      <c r="AG13">
        <v>29</v>
      </c>
      <c r="AH13">
        <v>7.9888888888888898</v>
      </c>
      <c r="AJ13" s="28">
        <v>11</v>
      </c>
      <c r="AK13">
        <v>1</v>
      </c>
      <c r="AN13">
        <v>1</v>
      </c>
      <c r="AP13">
        <v>6</v>
      </c>
      <c r="AQ13">
        <v>13.6</v>
      </c>
    </row>
    <row r="14" spans="1:44" ht="16.5" customHeight="1">
      <c r="A14" t="s">
        <v>487</v>
      </c>
      <c r="B14">
        <v>1</v>
      </c>
      <c r="C14">
        <v>2</v>
      </c>
      <c r="D14" s="21">
        <v>44650</v>
      </c>
      <c r="E14" s="21">
        <v>44765</v>
      </c>
      <c r="F14" s="21">
        <v>44765</v>
      </c>
      <c r="G14">
        <v>16</v>
      </c>
      <c r="I14">
        <v>1</v>
      </c>
      <c r="J14">
        <v>1</v>
      </c>
      <c r="K14">
        <v>2</v>
      </c>
      <c r="M14">
        <v>8</v>
      </c>
      <c r="N14">
        <v>15.8</v>
      </c>
      <c r="O14">
        <v>9</v>
      </c>
      <c r="P14" t="s">
        <v>194</v>
      </c>
      <c r="Q14" t="s">
        <v>561</v>
      </c>
      <c r="R14" t="s">
        <v>526</v>
      </c>
      <c r="S14">
        <v>8</v>
      </c>
      <c r="T14" s="21">
        <v>44795</v>
      </c>
      <c r="U14">
        <v>7</v>
      </c>
      <c r="V14">
        <v>41.5</v>
      </c>
      <c r="Y14" s="22"/>
      <c r="Z14" s="23"/>
      <c r="AB14" t="s">
        <v>495</v>
      </c>
      <c r="AC14">
        <v>2</v>
      </c>
      <c r="AD14">
        <v>9</v>
      </c>
      <c r="AE14">
        <v>8</v>
      </c>
      <c r="AF14" s="23">
        <v>0.88888888888888884</v>
      </c>
      <c r="AG14">
        <v>29</v>
      </c>
      <c r="AH14">
        <v>7.9749999999999996</v>
      </c>
      <c r="AJ14">
        <v>14</v>
      </c>
      <c r="AP14">
        <v>4</v>
      </c>
      <c r="AQ14">
        <v>22.9</v>
      </c>
      <c r="AR14" t="s">
        <v>145</v>
      </c>
    </row>
    <row r="15" spans="1:44" ht="16.5" customHeight="1">
      <c r="A15" t="s">
        <v>493</v>
      </c>
      <c r="B15">
        <v>3</v>
      </c>
      <c r="C15">
        <v>1</v>
      </c>
      <c r="D15" s="21">
        <v>44651</v>
      </c>
      <c r="E15" s="21">
        <v>44766</v>
      </c>
      <c r="F15" s="21">
        <v>44766</v>
      </c>
      <c r="G15">
        <v>10</v>
      </c>
      <c r="I15">
        <v>2</v>
      </c>
      <c r="M15">
        <v>4</v>
      </c>
      <c r="N15">
        <v>16.3</v>
      </c>
      <c r="O15">
        <v>9</v>
      </c>
      <c r="Q15" t="s">
        <v>195</v>
      </c>
      <c r="R15" t="s">
        <v>532</v>
      </c>
      <c r="S15">
        <v>4</v>
      </c>
      <c r="T15" s="21">
        <v>44795</v>
      </c>
      <c r="U15">
        <v>9</v>
      </c>
      <c r="V15">
        <v>85.6</v>
      </c>
      <c r="Y15" s="22"/>
      <c r="Z15" s="23"/>
      <c r="AB15" t="s">
        <v>482</v>
      </c>
      <c r="AC15">
        <v>3</v>
      </c>
      <c r="AD15">
        <v>9</v>
      </c>
      <c r="AE15">
        <v>9</v>
      </c>
      <c r="AF15" s="23">
        <v>1</v>
      </c>
      <c r="AG15">
        <v>37</v>
      </c>
      <c r="AH15">
        <v>7.9333333333333336</v>
      </c>
      <c r="AJ15">
        <v>12</v>
      </c>
      <c r="AK15">
        <v>5</v>
      </c>
      <c r="AM15" s="28">
        <v>7</v>
      </c>
      <c r="AN15">
        <v>2</v>
      </c>
      <c r="AP15">
        <v>6</v>
      </c>
      <c r="AQ15">
        <v>12.1</v>
      </c>
      <c r="AR15" t="s">
        <v>145</v>
      </c>
    </row>
    <row r="16" spans="1:44" ht="16.5" customHeight="1">
      <c r="A16" t="s">
        <v>513</v>
      </c>
      <c r="B16">
        <v>4</v>
      </c>
      <c r="C16">
        <v>1</v>
      </c>
      <c r="D16" s="21">
        <v>44652</v>
      </c>
      <c r="E16" s="21">
        <v>44767</v>
      </c>
      <c r="F16" s="21">
        <v>44766</v>
      </c>
      <c r="G16">
        <v>15</v>
      </c>
      <c r="I16">
        <v>1</v>
      </c>
      <c r="M16">
        <v>7</v>
      </c>
      <c r="N16">
        <v>22.7</v>
      </c>
      <c r="O16">
        <v>9</v>
      </c>
      <c r="Q16" t="s">
        <v>563</v>
      </c>
      <c r="R16" t="s">
        <v>552</v>
      </c>
      <c r="S16">
        <v>7</v>
      </c>
      <c r="T16" s="21">
        <v>44795</v>
      </c>
      <c r="U16">
        <v>9</v>
      </c>
      <c r="V16">
        <v>79.400000000000006</v>
      </c>
      <c r="Y16" s="22"/>
      <c r="Z16" s="23"/>
      <c r="AB16" t="s">
        <v>496</v>
      </c>
      <c r="AC16">
        <v>2</v>
      </c>
      <c r="AD16">
        <v>9</v>
      </c>
      <c r="AE16">
        <v>9</v>
      </c>
      <c r="AF16" s="23">
        <v>1</v>
      </c>
      <c r="AG16">
        <v>29</v>
      </c>
      <c r="AH16">
        <v>7.9111111111111114</v>
      </c>
      <c r="AJ16">
        <v>13</v>
      </c>
      <c r="AK16">
        <v>2</v>
      </c>
      <c r="AL16" s="28">
        <v>5</v>
      </c>
      <c r="AP16">
        <v>8</v>
      </c>
      <c r="AQ16">
        <v>16.5</v>
      </c>
    </row>
    <row r="17" spans="1:44" ht="16.5" customHeight="1">
      <c r="A17" t="s">
        <v>503</v>
      </c>
      <c r="B17">
        <v>2</v>
      </c>
      <c r="C17">
        <v>1</v>
      </c>
      <c r="D17" s="21">
        <v>44652</v>
      </c>
      <c r="E17" s="21">
        <v>44767</v>
      </c>
      <c r="F17" s="21">
        <v>44766</v>
      </c>
      <c r="G17">
        <v>6</v>
      </c>
      <c r="H17">
        <v>1</v>
      </c>
      <c r="I17">
        <v>7</v>
      </c>
      <c r="M17">
        <v>4</v>
      </c>
      <c r="N17">
        <v>7.5</v>
      </c>
      <c r="O17">
        <v>9</v>
      </c>
      <c r="Q17" t="s">
        <v>85</v>
      </c>
      <c r="R17" t="s">
        <v>542</v>
      </c>
      <c r="S17">
        <v>4</v>
      </c>
      <c r="T17" s="21">
        <v>44795</v>
      </c>
      <c r="U17">
        <v>5</v>
      </c>
      <c r="V17">
        <v>39.200000000000003</v>
      </c>
      <c r="Y17" s="22"/>
      <c r="Z17" s="23"/>
      <c r="AB17" t="s">
        <v>503</v>
      </c>
      <c r="AC17">
        <v>2</v>
      </c>
      <c r="AD17">
        <v>9</v>
      </c>
      <c r="AE17" s="28">
        <v>5</v>
      </c>
      <c r="AF17" s="43">
        <v>0.55555555555555558</v>
      </c>
      <c r="AG17">
        <v>29</v>
      </c>
      <c r="AH17">
        <v>7.8400000000000007</v>
      </c>
      <c r="AJ17" s="28">
        <v>6</v>
      </c>
      <c r="AK17">
        <v>1</v>
      </c>
      <c r="AL17">
        <v>7</v>
      </c>
      <c r="AP17">
        <v>4</v>
      </c>
      <c r="AQ17">
        <v>7.5</v>
      </c>
    </row>
    <row r="18" spans="1:44" ht="16.5" customHeight="1">
      <c r="A18" t="s">
        <v>490</v>
      </c>
      <c r="B18">
        <v>6</v>
      </c>
      <c r="C18">
        <v>1</v>
      </c>
      <c r="D18" s="21">
        <v>44651</v>
      </c>
      <c r="E18" s="21">
        <v>44766</v>
      </c>
      <c r="F18" s="21">
        <v>44766</v>
      </c>
      <c r="G18">
        <v>7</v>
      </c>
      <c r="H18">
        <v>13</v>
      </c>
      <c r="I18">
        <v>1</v>
      </c>
      <c r="M18">
        <v>4</v>
      </c>
      <c r="N18">
        <v>9.4</v>
      </c>
      <c r="O18">
        <v>9</v>
      </c>
      <c r="Q18" t="s">
        <v>181</v>
      </c>
      <c r="R18" t="s">
        <v>529</v>
      </c>
      <c r="S18">
        <v>4</v>
      </c>
      <c r="T18" s="21">
        <v>44795</v>
      </c>
      <c r="U18">
        <v>9</v>
      </c>
      <c r="V18">
        <v>65.8</v>
      </c>
      <c r="Y18" s="22"/>
      <c r="Z18" s="23"/>
      <c r="AB18" t="s">
        <v>510</v>
      </c>
      <c r="AC18">
        <v>2</v>
      </c>
      <c r="AD18">
        <v>9</v>
      </c>
      <c r="AE18">
        <v>9</v>
      </c>
      <c r="AF18" s="23">
        <v>1</v>
      </c>
      <c r="AG18">
        <v>28</v>
      </c>
      <c r="AH18">
        <v>7.7888888888888879</v>
      </c>
      <c r="AI18" t="s">
        <v>150</v>
      </c>
      <c r="AJ18">
        <v>12</v>
      </c>
      <c r="AK18">
        <v>5</v>
      </c>
      <c r="AL18">
        <v>1</v>
      </c>
      <c r="AN18">
        <v>4</v>
      </c>
      <c r="AP18">
        <v>3</v>
      </c>
      <c r="AQ18">
        <v>11.4</v>
      </c>
      <c r="AR18" t="s">
        <v>145</v>
      </c>
    </row>
    <row r="19" spans="1:44" ht="16.5" customHeight="1">
      <c r="A19" t="s">
        <v>519</v>
      </c>
      <c r="B19">
        <v>2</v>
      </c>
      <c r="C19">
        <v>1</v>
      </c>
      <c r="D19" s="21">
        <v>44652</v>
      </c>
      <c r="E19" s="21">
        <v>44767</v>
      </c>
      <c r="F19" s="21">
        <v>44766</v>
      </c>
      <c r="G19">
        <v>16</v>
      </c>
      <c r="H19">
        <v>3</v>
      </c>
      <c r="L19" s="53" t="s">
        <v>566</v>
      </c>
      <c r="M19">
        <v>4</v>
      </c>
      <c r="N19">
        <v>11.7</v>
      </c>
      <c r="O19">
        <v>7</v>
      </c>
      <c r="Q19" t="s">
        <v>563</v>
      </c>
      <c r="R19" t="s">
        <v>558</v>
      </c>
      <c r="S19">
        <v>4</v>
      </c>
      <c r="T19" s="21">
        <v>44795</v>
      </c>
      <c r="U19">
        <v>7</v>
      </c>
      <c r="V19">
        <v>51.4</v>
      </c>
      <c r="Y19" s="22"/>
      <c r="Z19" s="23"/>
      <c r="AB19" t="s">
        <v>520</v>
      </c>
      <c r="AC19" s="28">
        <v>7</v>
      </c>
      <c r="AD19">
        <v>8</v>
      </c>
      <c r="AE19">
        <v>6</v>
      </c>
      <c r="AF19" s="23">
        <v>0.75</v>
      </c>
      <c r="AG19">
        <v>27</v>
      </c>
      <c r="AH19">
        <v>7.6833333333333336</v>
      </c>
      <c r="AI19" t="s">
        <v>260</v>
      </c>
      <c r="AJ19" s="28">
        <v>9</v>
      </c>
      <c r="AP19">
        <v>6</v>
      </c>
      <c r="AQ19">
        <v>12.5</v>
      </c>
    </row>
    <row r="20" spans="1:44">
      <c r="A20" t="s">
        <v>489</v>
      </c>
      <c r="B20">
        <v>6</v>
      </c>
      <c r="C20">
        <v>1</v>
      </c>
      <c r="D20" s="21">
        <v>44651</v>
      </c>
      <c r="E20" s="21">
        <v>44766</v>
      </c>
      <c r="F20" s="21">
        <v>44766</v>
      </c>
      <c r="G20">
        <v>13</v>
      </c>
      <c r="I20">
        <v>2</v>
      </c>
      <c r="K20">
        <v>2</v>
      </c>
      <c r="M20">
        <v>7</v>
      </c>
      <c r="N20">
        <v>14.6</v>
      </c>
      <c r="O20">
        <v>10</v>
      </c>
      <c r="Q20" t="s">
        <v>181</v>
      </c>
      <c r="R20" t="s">
        <v>528</v>
      </c>
      <c r="S20">
        <v>7</v>
      </c>
      <c r="T20" s="21">
        <v>44795</v>
      </c>
      <c r="U20">
        <v>10</v>
      </c>
      <c r="V20">
        <v>82.9</v>
      </c>
      <c r="Y20" s="22"/>
      <c r="Z20" s="23"/>
      <c r="AB20" t="s">
        <v>515</v>
      </c>
      <c r="AC20" s="28">
        <v>1</v>
      </c>
      <c r="AD20">
        <v>9</v>
      </c>
      <c r="AE20">
        <v>6</v>
      </c>
      <c r="AF20" s="23">
        <v>0.66666666666666663</v>
      </c>
      <c r="AG20">
        <v>29</v>
      </c>
      <c r="AH20">
        <v>7.6499999999999995</v>
      </c>
      <c r="AI20" t="s">
        <v>150</v>
      </c>
      <c r="AJ20">
        <v>16</v>
      </c>
      <c r="AK20">
        <v>3</v>
      </c>
      <c r="AN20">
        <v>2</v>
      </c>
      <c r="AP20">
        <v>4</v>
      </c>
      <c r="AQ20">
        <v>17.100000000000001</v>
      </c>
    </row>
    <row r="21" spans="1:44" ht="16.5" customHeight="1">
      <c r="A21" t="s">
        <v>517</v>
      </c>
      <c r="B21">
        <v>2</v>
      </c>
      <c r="C21">
        <v>1</v>
      </c>
      <c r="D21" s="21">
        <v>44652</v>
      </c>
      <c r="E21" s="21">
        <v>44767</v>
      </c>
      <c r="F21" s="21">
        <v>44766</v>
      </c>
      <c r="G21">
        <v>14</v>
      </c>
      <c r="I21">
        <v>4</v>
      </c>
      <c r="K21">
        <v>3</v>
      </c>
      <c r="M21">
        <v>6</v>
      </c>
      <c r="N21">
        <v>16.5</v>
      </c>
      <c r="O21">
        <v>8</v>
      </c>
      <c r="P21" t="s">
        <v>128</v>
      </c>
      <c r="Q21" t="s">
        <v>563</v>
      </c>
      <c r="R21" t="s">
        <v>556</v>
      </c>
      <c r="S21">
        <v>6</v>
      </c>
      <c r="T21" s="21">
        <v>44795</v>
      </c>
      <c r="U21">
        <v>5</v>
      </c>
      <c r="V21">
        <v>32.9</v>
      </c>
      <c r="Y21" s="22"/>
      <c r="Z21" s="23"/>
      <c r="AB21" s="25" t="s">
        <v>507</v>
      </c>
      <c r="AC21" s="25">
        <v>2</v>
      </c>
      <c r="AD21" s="25">
        <v>10</v>
      </c>
      <c r="AE21" s="25">
        <v>10</v>
      </c>
      <c r="AF21" s="27">
        <v>1</v>
      </c>
      <c r="AG21" s="25">
        <v>28</v>
      </c>
      <c r="AH21" s="25">
        <v>7.6</v>
      </c>
      <c r="AI21" s="25"/>
      <c r="AJ21">
        <v>17</v>
      </c>
      <c r="AM21" t="s">
        <v>101</v>
      </c>
      <c r="AN21">
        <v>3</v>
      </c>
      <c r="AP21">
        <v>9</v>
      </c>
      <c r="AQ21">
        <v>18.3</v>
      </c>
      <c r="AR21" t="s">
        <v>145</v>
      </c>
    </row>
    <row r="22" spans="1:44" ht="16.5" customHeight="1">
      <c r="A22" t="s">
        <v>499</v>
      </c>
      <c r="B22">
        <v>1</v>
      </c>
      <c r="C22">
        <v>1</v>
      </c>
      <c r="D22" s="21">
        <v>44652</v>
      </c>
      <c r="E22" s="21">
        <v>44767</v>
      </c>
      <c r="F22" s="21">
        <v>44766</v>
      </c>
      <c r="G22">
        <v>11</v>
      </c>
      <c r="H22">
        <v>5</v>
      </c>
      <c r="K22">
        <v>3</v>
      </c>
      <c r="M22">
        <v>5</v>
      </c>
      <c r="N22">
        <v>8.8000000000000007</v>
      </c>
      <c r="O22">
        <v>6</v>
      </c>
      <c r="P22" t="s">
        <v>130</v>
      </c>
      <c r="Q22" t="s">
        <v>85</v>
      </c>
      <c r="R22" t="s">
        <v>538</v>
      </c>
      <c r="S22">
        <v>5</v>
      </c>
      <c r="T22" s="21">
        <v>44785</v>
      </c>
      <c r="U22">
        <v>0</v>
      </c>
      <c r="V22">
        <v>0</v>
      </c>
      <c r="Y22" s="22"/>
      <c r="Z22" s="23"/>
      <c r="AB22" t="s">
        <v>485</v>
      </c>
      <c r="AC22">
        <v>2</v>
      </c>
      <c r="AD22">
        <v>10</v>
      </c>
      <c r="AE22">
        <v>9</v>
      </c>
      <c r="AF22" s="23">
        <v>0.9</v>
      </c>
      <c r="AG22">
        <v>28</v>
      </c>
      <c r="AH22">
        <v>7.5333333333333332</v>
      </c>
      <c r="AI22" t="s">
        <v>130</v>
      </c>
      <c r="AJ22">
        <v>24</v>
      </c>
      <c r="AK22">
        <v>1</v>
      </c>
      <c r="AL22">
        <v>1</v>
      </c>
      <c r="AN22" s="28">
        <v>10</v>
      </c>
      <c r="AP22">
        <v>7</v>
      </c>
      <c r="AQ22">
        <v>15.3</v>
      </c>
    </row>
    <row r="23" spans="1:44" ht="16.5" customHeight="1">
      <c r="A23" t="s">
        <v>518</v>
      </c>
      <c r="B23">
        <v>2</v>
      </c>
      <c r="C23">
        <v>1</v>
      </c>
      <c r="D23" s="21">
        <v>44652</v>
      </c>
      <c r="E23" s="21">
        <v>44767</v>
      </c>
      <c r="F23" s="21">
        <v>44766</v>
      </c>
      <c r="G23">
        <v>11</v>
      </c>
      <c r="H23">
        <v>1</v>
      </c>
      <c r="K23">
        <v>1</v>
      </c>
      <c r="M23">
        <v>6</v>
      </c>
      <c r="N23">
        <v>13.6</v>
      </c>
      <c r="O23">
        <v>9</v>
      </c>
      <c r="Q23" t="s">
        <v>563</v>
      </c>
      <c r="R23" t="s">
        <v>557</v>
      </c>
      <c r="S23">
        <v>6</v>
      </c>
      <c r="T23" s="21">
        <v>44795</v>
      </c>
      <c r="U23">
        <v>9</v>
      </c>
      <c r="V23">
        <v>71.900000000000006</v>
      </c>
      <c r="Y23" s="22"/>
      <c r="Z23" s="23"/>
      <c r="AB23" t="s">
        <v>501</v>
      </c>
      <c r="AC23">
        <v>2</v>
      </c>
      <c r="AD23">
        <v>9</v>
      </c>
      <c r="AE23">
        <v>9</v>
      </c>
      <c r="AF23" s="23">
        <v>1</v>
      </c>
      <c r="AG23">
        <v>28</v>
      </c>
      <c r="AH23">
        <v>7.4888888888888898</v>
      </c>
      <c r="AJ23">
        <v>13</v>
      </c>
      <c r="AK23">
        <v>6</v>
      </c>
      <c r="AN23">
        <v>3</v>
      </c>
      <c r="AP23">
        <v>4</v>
      </c>
      <c r="AQ23">
        <v>13.5</v>
      </c>
      <c r="AR23" t="s">
        <v>146</v>
      </c>
    </row>
    <row r="24" spans="1:44" ht="16.5" customHeight="1">
      <c r="A24" t="s">
        <v>512</v>
      </c>
      <c r="B24">
        <v>5</v>
      </c>
      <c r="C24">
        <v>1</v>
      </c>
      <c r="D24" s="21">
        <v>44652</v>
      </c>
      <c r="E24" s="21">
        <v>44767</v>
      </c>
      <c r="F24" s="21">
        <v>44767</v>
      </c>
      <c r="G24">
        <v>19</v>
      </c>
      <c r="H24">
        <v>1</v>
      </c>
      <c r="K24">
        <v>6</v>
      </c>
      <c r="M24">
        <v>8</v>
      </c>
      <c r="N24">
        <v>15.4</v>
      </c>
      <c r="O24">
        <v>9</v>
      </c>
      <c r="P24" t="s">
        <v>130</v>
      </c>
      <c r="Q24" t="s">
        <v>563</v>
      </c>
      <c r="R24" t="s">
        <v>551</v>
      </c>
      <c r="S24">
        <v>8</v>
      </c>
      <c r="T24" s="21">
        <v>44795</v>
      </c>
      <c r="U24">
        <v>9</v>
      </c>
      <c r="V24">
        <v>60</v>
      </c>
      <c r="Y24" s="22"/>
      <c r="Z24" s="23"/>
      <c r="AB24" t="s">
        <v>492</v>
      </c>
      <c r="AC24">
        <v>3</v>
      </c>
      <c r="AD24">
        <v>8</v>
      </c>
      <c r="AE24">
        <v>6</v>
      </c>
      <c r="AF24" s="23">
        <v>0.75</v>
      </c>
      <c r="AG24">
        <v>29</v>
      </c>
      <c r="AH24">
        <v>7.4833333333333334</v>
      </c>
      <c r="AI24" t="s">
        <v>356</v>
      </c>
      <c r="AJ24" s="28">
        <v>6</v>
      </c>
      <c r="AP24">
        <v>3</v>
      </c>
      <c r="AQ24">
        <v>12.2</v>
      </c>
    </row>
    <row r="25" spans="1:44" ht="16.5" customHeight="1">
      <c r="A25" t="s">
        <v>496</v>
      </c>
      <c r="B25">
        <v>2</v>
      </c>
      <c r="C25">
        <v>1</v>
      </c>
      <c r="D25" s="21">
        <v>44651</v>
      </c>
      <c r="E25" s="21">
        <v>44766</v>
      </c>
      <c r="F25" s="21">
        <v>44766</v>
      </c>
      <c r="G25">
        <v>13</v>
      </c>
      <c r="H25">
        <v>2</v>
      </c>
      <c r="I25">
        <v>5</v>
      </c>
      <c r="M25">
        <v>8</v>
      </c>
      <c r="N25">
        <v>16.5</v>
      </c>
      <c r="O25">
        <v>9</v>
      </c>
      <c r="Q25" t="s">
        <v>195</v>
      </c>
      <c r="R25" t="s">
        <v>535</v>
      </c>
      <c r="S25">
        <v>8</v>
      </c>
      <c r="T25" s="21">
        <v>44795</v>
      </c>
      <c r="U25">
        <v>9</v>
      </c>
      <c r="V25">
        <v>71.2</v>
      </c>
      <c r="Y25" s="22"/>
      <c r="Z25" s="23"/>
      <c r="AB25" t="s">
        <v>486</v>
      </c>
      <c r="AC25">
        <v>4</v>
      </c>
      <c r="AD25">
        <v>9</v>
      </c>
      <c r="AE25">
        <v>8</v>
      </c>
      <c r="AF25" s="23">
        <v>0.88888888888888884</v>
      </c>
      <c r="AG25">
        <v>29</v>
      </c>
      <c r="AH25">
        <v>7.4749999999999996</v>
      </c>
      <c r="AI25" t="s">
        <v>130</v>
      </c>
      <c r="AJ25">
        <v>18</v>
      </c>
      <c r="AL25">
        <v>2</v>
      </c>
      <c r="AN25">
        <v>3</v>
      </c>
      <c r="AP25">
        <v>6</v>
      </c>
      <c r="AQ25">
        <v>20.3</v>
      </c>
      <c r="AR25" t="s">
        <v>145</v>
      </c>
    </row>
    <row r="26" spans="1:44" ht="16.5" customHeight="1">
      <c r="A26" t="s">
        <v>515</v>
      </c>
      <c r="B26">
        <v>1</v>
      </c>
      <c r="C26">
        <v>1</v>
      </c>
      <c r="D26" s="21">
        <v>44652</v>
      </c>
      <c r="E26" s="21">
        <v>44767</v>
      </c>
      <c r="F26" s="21">
        <v>44766</v>
      </c>
      <c r="G26">
        <v>16</v>
      </c>
      <c r="H26">
        <v>3</v>
      </c>
      <c r="K26">
        <v>2</v>
      </c>
      <c r="M26">
        <v>4</v>
      </c>
      <c r="N26">
        <v>17.100000000000001</v>
      </c>
      <c r="O26">
        <v>9</v>
      </c>
      <c r="P26" t="s">
        <v>194</v>
      </c>
      <c r="Q26" t="s">
        <v>563</v>
      </c>
      <c r="R26" t="s">
        <v>554</v>
      </c>
      <c r="S26">
        <v>4</v>
      </c>
      <c r="T26" s="21">
        <v>44795</v>
      </c>
      <c r="U26">
        <v>6</v>
      </c>
      <c r="V26">
        <v>45.9</v>
      </c>
      <c r="Y26" s="22"/>
      <c r="Z26" s="23"/>
      <c r="AB26" t="s">
        <v>516</v>
      </c>
      <c r="AC26" s="28">
        <v>1</v>
      </c>
      <c r="AD26">
        <v>10</v>
      </c>
      <c r="AE26">
        <v>10</v>
      </c>
      <c r="AF26" s="23">
        <v>1</v>
      </c>
      <c r="AG26">
        <v>28</v>
      </c>
      <c r="AH26">
        <v>7.4099999999999993</v>
      </c>
      <c r="AJ26">
        <v>13</v>
      </c>
      <c r="AL26">
        <v>3</v>
      </c>
      <c r="AN26">
        <v>1</v>
      </c>
      <c r="AP26">
        <v>6</v>
      </c>
      <c r="AQ26">
        <v>17.2</v>
      </c>
    </row>
    <row r="27" spans="1:44" ht="16.5" customHeight="1">
      <c r="A27" t="s">
        <v>500</v>
      </c>
      <c r="B27">
        <v>1</v>
      </c>
      <c r="C27">
        <v>1</v>
      </c>
      <c r="D27" s="21">
        <v>44652</v>
      </c>
      <c r="E27" s="21">
        <v>44767</v>
      </c>
      <c r="F27" s="21">
        <v>44767</v>
      </c>
      <c r="G27">
        <v>11</v>
      </c>
      <c r="I27">
        <v>1</v>
      </c>
      <c r="K27">
        <v>2</v>
      </c>
      <c r="M27">
        <v>3</v>
      </c>
      <c r="N27">
        <v>10.1</v>
      </c>
      <c r="O27">
        <v>8</v>
      </c>
      <c r="P27" t="s">
        <v>130</v>
      </c>
      <c r="Q27" t="s">
        <v>85</v>
      </c>
      <c r="R27" t="s">
        <v>539</v>
      </c>
      <c r="S27">
        <v>3</v>
      </c>
      <c r="T27" s="21">
        <v>44795</v>
      </c>
      <c r="U27">
        <v>8</v>
      </c>
      <c r="V27">
        <v>51.9</v>
      </c>
      <c r="Y27" s="22"/>
      <c r="Z27" s="23"/>
      <c r="AB27" t="s">
        <v>483</v>
      </c>
      <c r="AC27">
        <v>5</v>
      </c>
      <c r="AD27">
        <v>8</v>
      </c>
      <c r="AE27">
        <v>6</v>
      </c>
      <c r="AF27" s="23">
        <v>0.75</v>
      </c>
      <c r="AG27">
        <v>33</v>
      </c>
      <c r="AH27">
        <v>7.3500000000000005</v>
      </c>
      <c r="AJ27" s="28">
        <v>11</v>
      </c>
      <c r="AK27">
        <v>8</v>
      </c>
      <c r="AL27">
        <v>2</v>
      </c>
      <c r="AN27">
        <v>2</v>
      </c>
      <c r="AP27">
        <v>8</v>
      </c>
      <c r="AQ27">
        <v>17.2</v>
      </c>
    </row>
    <row r="28" spans="1:44" ht="16.5" customHeight="1">
      <c r="A28" t="s">
        <v>498</v>
      </c>
      <c r="B28">
        <v>1</v>
      </c>
      <c r="C28">
        <v>1</v>
      </c>
      <c r="D28" s="21">
        <v>44652</v>
      </c>
      <c r="E28" s="21">
        <v>44767</v>
      </c>
      <c r="F28" s="21">
        <v>44766</v>
      </c>
      <c r="G28">
        <v>10</v>
      </c>
      <c r="L28">
        <v>2</v>
      </c>
      <c r="M28">
        <v>6</v>
      </c>
      <c r="N28">
        <v>11.2</v>
      </c>
      <c r="O28">
        <v>9</v>
      </c>
      <c r="Q28" t="s">
        <v>85</v>
      </c>
      <c r="R28" t="s">
        <v>537</v>
      </c>
      <c r="S28">
        <v>6</v>
      </c>
      <c r="T28" s="21">
        <v>44795</v>
      </c>
      <c r="U28">
        <v>9</v>
      </c>
      <c r="V28">
        <v>56.3</v>
      </c>
      <c r="Y28" s="22"/>
      <c r="Z28" s="23"/>
      <c r="AB28" t="s">
        <v>519</v>
      </c>
      <c r="AC28">
        <v>2</v>
      </c>
      <c r="AD28" s="28">
        <v>7</v>
      </c>
      <c r="AE28" s="28">
        <v>7</v>
      </c>
      <c r="AF28" s="23">
        <v>1</v>
      </c>
      <c r="AG28">
        <v>29</v>
      </c>
      <c r="AH28">
        <v>7.3428571428571425</v>
      </c>
      <c r="AJ28">
        <v>16</v>
      </c>
      <c r="AK28">
        <v>3</v>
      </c>
      <c r="AO28" s="53" t="s">
        <v>566</v>
      </c>
      <c r="AP28">
        <v>4</v>
      </c>
      <c r="AQ28">
        <v>11.7</v>
      </c>
    </row>
    <row r="29" spans="1:44" ht="16.5" customHeight="1" thickBot="1">
      <c r="A29" t="s">
        <v>510</v>
      </c>
      <c r="B29">
        <v>2</v>
      </c>
      <c r="C29">
        <v>1</v>
      </c>
      <c r="D29" s="21">
        <v>44652</v>
      </c>
      <c r="E29" s="21">
        <v>44767</v>
      </c>
      <c r="F29" s="21">
        <v>44767</v>
      </c>
      <c r="G29">
        <v>12</v>
      </c>
      <c r="H29">
        <v>5</v>
      </c>
      <c r="I29">
        <v>1</v>
      </c>
      <c r="K29">
        <v>4</v>
      </c>
      <c r="M29">
        <v>3</v>
      </c>
      <c r="N29">
        <v>11.4</v>
      </c>
      <c r="O29">
        <v>9</v>
      </c>
      <c r="P29" t="s">
        <v>194</v>
      </c>
      <c r="Q29" t="s">
        <v>186</v>
      </c>
      <c r="R29" t="s">
        <v>549</v>
      </c>
      <c r="S29">
        <v>3</v>
      </c>
      <c r="T29" s="21">
        <v>44795</v>
      </c>
      <c r="U29">
        <v>9</v>
      </c>
      <c r="V29">
        <v>70.099999999999994</v>
      </c>
      <c r="Y29" s="22"/>
      <c r="Z29" s="23"/>
      <c r="AB29" t="s">
        <v>490</v>
      </c>
      <c r="AC29">
        <v>6</v>
      </c>
      <c r="AD29">
        <v>9</v>
      </c>
      <c r="AE29">
        <v>9</v>
      </c>
      <c r="AF29" s="23">
        <v>1</v>
      </c>
      <c r="AG29">
        <v>29</v>
      </c>
      <c r="AH29">
        <v>7.3111111111111109</v>
      </c>
    </row>
    <row r="30" spans="1:44" ht="16.5" customHeight="1">
      <c r="A30" t="s">
        <v>501</v>
      </c>
      <c r="B30">
        <v>2</v>
      </c>
      <c r="C30">
        <v>1</v>
      </c>
      <c r="D30" s="21">
        <v>44652</v>
      </c>
      <c r="E30" s="21">
        <v>44767</v>
      </c>
      <c r="F30" s="21">
        <v>44767</v>
      </c>
      <c r="G30">
        <v>13</v>
      </c>
      <c r="H30">
        <v>6</v>
      </c>
      <c r="K30">
        <v>3</v>
      </c>
      <c r="M30">
        <v>4</v>
      </c>
      <c r="N30">
        <v>13.5</v>
      </c>
      <c r="O30">
        <v>9</v>
      </c>
      <c r="Q30" t="s">
        <v>85</v>
      </c>
      <c r="R30" t="s">
        <v>540</v>
      </c>
      <c r="S30">
        <v>4</v>
      </c>
      <c r="T30" s="21">
        <v>44795</v>
      </c>
      <c r="U30">
        <v>9</v>
      </c>
      <c r="V30">
        <v>67.400000000000006</v>
      </c>
      <c r="Y30" s="22"/>
      <c r="Z30" s="23"/>
      <c r="AB30" t="s">
        <v>497</v>
      </c>
      <c r="AC30">
        <v>4</v>
      </c>
      <c r="AD30">
        <v>9</v>
      </c>
      <c r="AE30">
        <v>7</v>
      </c>
      <c r="AF30" s="23">
        <v>0.77777777777777779</v>
      </c>
      <c r="AG30">
        <v>27</v>
      </c>
      <c r="AH30">
        <v>6.8857142857142861</v>
      </c>
      <c r="AI30" t="s">
        <v>130</v>
      </c>
      <c r="AK30" s="31"/>
      <c r="AL30" s="10" t="s">
        <v>147</v>
      </c>
      <c r="AM30" s="10"/>
      <c r="AO30" s="77" t="s">
        <v>148</v>
      </c>
      <c r="AP30" s="78"/>
      <c r="AQ30" s="79"/>
    </row>
    <row r="31" spans="1:44" ht="16.5" customHeight="1">
      <c r="A31" t="s">
        <v>502</v>
      </c>
      <c r="B31">
        <v>2</v>
      </c>
      <c r="C31">
        <v>1</v>
      </c>
      <c r="D31" s="21">
        <v>44652</v>
      </c>
      <c r="E31" s="21">
        <v>44767</v>
      </c>
      <c r="F31" s="21">
        <v>44767</v>
      </c>
      <c r="G31">
        <v>13</v>
      </c>
      <c r="H31">
        <v>1</v>
      </c>
      <c r="I31">
        <v>1</v>
      </c>
      <c r="K31">
        <v>1</v>
      </c>
      <c r="M31">
        <v>7</v>
      </c>
      <c r="N31">
        <v>16.2</v>
      </c>
      <c r="O31">
        <v>10</v>
      </c>
      <c r="Q31" t="s">
        <v>85</v>
      </c>
      <c r="R31" t="s">
        <v>541</v>
      </c>
      <c r="S31">
        <v>7</v>
      </c>
      <c r="T31" s="21">
        <v>44795</v>
      </c>
      <c r="U31">
        <v>10</v>
      </c>
      <c r="V31">
        <v>86.6</v>
      </c>
      <c r="Y31" s="22"/>
      <c r="Z31" s="23"/>
      <c r="AB31" t="s">
        <v>514</v>
      </c>
      <c r="AC31">
        <v>4</v>
      </c>
      <c r="AD31">
        <v>9</v>
      </c>
      <c r="AE31">
        <v>9</v>
      </c>
      <c r="AF31" s="23">
        <v>1</v>
      </c>
      <c r="AG31">
        <v>28</v>
      </c>
      <c r="AH31">
        <v>6.8555555555555561</v>
      </c>
      <c r="AI31" t="s">
        <v>150</v>
      </c>
      <c r="AK31" s="32" t="s">
        <v>139</v>
      </c>
      <c r="AL31" s="10" t="s">
        <v>149</v>
      </c>
      <c r="AM31" s="10"/>
      <c r="AO31" s="71" t="s">
        <v>571</v>
      </c>
      <c r="AP31" s="72"/>
      <c r="AQ31" s="73"/>
    </row>
    <row r="32" spans="1:44" ht="16.5" customHeight="1">
      <c r="A32" t="s">
        <v>492</v>
      </c>
      <c r="B32">
        <v>3</v>
      </c>
      <c r="C32">
        <v>1</v>
      </c>
      <c r="D32" s="21">
        <v>44651</v>
      </c>
      <c r="E32" s="21">
        <v>44766</v>
      </c>
      <c r="F32" s="21">
        <v>44766</v>
      </c>
      <c r="G32">
        <v>6</v>
      </c>
      <c r="M32">
        <v>3</v>
      </c>
      <c r="N32">
        <v>12.2</v>
      </c>
      <c r="O32">
        <v>8</v>
      </c>
      <c r="P32" t="s">
        <v>129</v>
      </c>
      <c r="Q32" t="s">
        <v>195</v>
      </c>
      <c r="R32" t="s">
        <v>531</v>
      </c>
      <c r="S32">
        <v>3</v>
      </c>
      <c r="T32" s="21">
        <v>44795</v>
      </c>
      <c r="U32">
        <v>6</v>
      </c>
      <c r="V32">
        <v>44.9</v>
      </c>
      <c r="Y32" s="22"/>
      <c r="Z32" s="23"/>
      <c r="AB32" t="s">
        <v>505</v>
      </c>
      <c r="AC32">
        <v>5</v>
      </c>
      <c r="AD32">
        <v>9</v>
      </c>
      <c r="AE32">
        <v>8</v>
      </c>
      <c r="AF32" s="23">
        <v>0.88888888888888884</v>
      </c>
      <c r="AG32">
        <v>29</v>
      </c>
      <c r="AH32">
        <v>6.8250000000000002</v>
      </c>
      <c r="AK32" s="32" t="s">
        <v>150</v>
      </c>
      <c r="AL32" s="10" t="s">
        <v>151</v>
      </c>
      <c r="AM32" s="10"/>
      <c r="AO32" s="71" t="s">
        <v>572</v>
      </c>
      <c r="AP32" s="72"/>
      <c r="AQ32" s="73"/>
    </row>
    <row r="33" spans="1:43" ht="16.5" customHeight="1">
      <c r="A33" t="s">
        <v>491</v>
      </c>
      <c r="B33">
        <v>4</v>
      </c>
      <c r="C33">
        <v>1</v>
      </c>
      <c r="D33" s="21">
        <v>44651</v>
      </c>
      <c r="E33" s="21">
        <v>44766</v>
      </c>
      <c r="F33" s="21">
        <v>44766</v>
      </c>
      <c r="G33">
        <v>18</v>
      </c>
      <c r="H33">
        <v>4</v>
      </c>
      <c r="I33">
        <v>2</v>
      </c>
      <c r="K33">
        <v>2</v>
      </c>
      <c r="M33">
        <v>9</v>
      </c>
      <c r="N33">
        <v>23.6</v>
      </c>
      <c r="O33">
        <v>9</v>
      </c>
      <c r="P33" t="s">
        <v>128</v>
      </c>
      <c r="Q33" t="s">
        <v>195</v>
      </c>
      <c r="R33" t="s">
        <v>530</v>
      </c>
      <c r="S33">
        <v>9</v>
      </c>
      <c r="T33" s="21">
        <v>44795</v>
      </c>
      <c r="U33">
        <v>9</v>
      </c>
      <c r="V33">
        <v>78.599999999999994</v>
      </c>
      <c r="Y33" s="22"/>
      <c r="Z33" s="23"/>
      <c r="AB33" t="s">
        <v>512</v>
      </c>
      <c r="AC33">
        <v>5</v>
      </c>
      <c r="AD33">
        <v>9</v>
      </c>
      <c r="AE33">
        <v>9</v>
      </c>
      <c r="AF33" s="23">
        <v>1</v>
      </c>
      <c r="AG33">
        <v>28</v>
      </c>
      <c r="AH33">
        <v>6.666666666666667</v>
      </c>
      <c r="AI33" t="s">
        <v>130</v>
      </c>
      <c r="AK33" s="31" t="s">
        <v>12</v>
      </c>
      <c r="AL33" s="33" t="s">
        <v>152</v>
      </c>
      <c r="AM33" s="34"/>
      <c r="AO33" s="71" t="s">
        <v>573</v>
      </c>
      <c r="AP33" s="72"/>
      <c r="AQ33" s="73"/>
    </row>
    <row r="34" spans="1:43" ht="16.5" customHeight="1">
      <c r="A34" t="s">
        <v>495</v>
      </c>
      <c r="B34">
        <v>2</v>
      </c>
      <c r="C34">
        <v>1</v>
      </c>
      <c r="D34" s="21">
        <v>44651</v>
      </c>
      <c r="E34" s="21">
        <v>44766</v>
      </c>
      <c r="F34" s="21">
        <v>44766</v>
      </c>
      <c r="G34">
        <v>14</v>
      </c>
      <c r="M34">
        <v>4</v>
      </c>
      <c r="N34">
        <v>22.9</v>
      </c>
      <c r="O34">
        <v>9</v>
      </c>
      <c r="Q34" t="s">
        <v>195</v>
      </c>
      <c r="R34" t="s">
        <v>534</v>
      </c>
      <c r="S34">
        <v>4</v>
      </c>
      <c r="T34" s="21">
        <v>44795</v>
      </c>
      <c r="U34">
        <v>8</v>
      </c>
      <c r="V34">
        <v>63.8</v>
      </c>
      <c r="Y34" s="22"/>
      <c r="Z34" s="23"/>
      <c r="AB34" t="s">
        <v>506</v>
      </c>
      <c r="AC34">
        <v>2</v>
      </c>
      <c r="AD34">
        <v>9</v>
      </c>
      <c r="AE34">
        <v>9</v>
      </c>
      <c r="AF34" s="23">
        <v>1</v>
      </c>
      <c r="AG34">
        <v>28</v>
      </c>
      <c r="AH34">
        <v>6.5888888888888886</v>
      </c>
      <c r="AI34" t="s">
        <v>130</v>
      </c>
      <c r="AK34" s="31" t="s">
        <v>13</v>
      </c>
      <c r="AL34" s="33" t="s">
        <v>153</v>
      </c>
      <c r="AM34" s="35"/>
      <c r="AO34" s="71" t="s">
        <v>574</v>
      </c>
      <c r="AP34" s="72"/>
      <c r="AQ34" s="73"/>
    </row>
    <row r="35" spans="1:43" ht="16.5" customHeight="1">
      <c r="A35" t="s">
        <v>511</v>
      </c>
      <c r="B35">
        <v>4</v>
      </c>
      <c r="C35">
        <v>1</v>
      </c>
      <c r="D35" s="21">
        <v>44652</v>
      </c>
      <c r="E35" s="21">
        <v>44767</v>
      </c>
      <c r="F35" s="21">
        <v>44767</v>
      </c>
      <c r="G35">
        <v>12</v>
      </c>
      <c r="H35">
        <v>5</v>
      </c>
      <c r="J35">
        <v>1</v>
      </c>
      <c r="K35">
        <v>3</v>
      </c>
      <c r="L35">
        <v>1</v>
      </c>
      <c r="M35">
        <v>4</v>
      </c>
      <c r="N35">
        <v>10.3</v>
      </c>
      <c r="O35">
        <v>9</v>
      </c>
      <c r="Q35" t="s">
        <v>293</v>
      </c>
      <c r="R35" t="s">
        <v>550</v>
      </c>
      <c r="S35">
        <v>4</v>
      </c>
      <c r="T35" s="21">
        <v>44795</v>
      </c>
      <c r="U35">
        <v>8</v>
      </c>
      <c r="V35">
        <v>71.599999999999994</v>
      </c>
      <c r="Y35" s="22"/>
      <c r="Z35" s="23"/>
      <c r="AB35" t="s">
        <v>517</v>
      </c>
      <c r="AC35">
        <v>2</v>
      </c>
      <c r="AD35">
        <v>8</v>
      </c>
      <c r="AE35">
        <v>5</v>
      </c>
      <c r="AF35" s="23">
        <v>0.625</v>
      </c>
      <c r="AG35">
        <v>29</v>
      </c>
      <c r="AH35">
        <v>6.58</v>
      </c>
      <c r="AI35" t="s">
        <v>128</v>
      </c>
      <c r="AK35" s="31" t="s">
        <v>14</v>
      </c>
      <c r="AL35" s="33" t="s">
        <v>153</v>
      </c>
      <c r="AM35" s="35"/>
      <c r="AO35" s="71" t="s">
        <v>575</v>
      </c>
      <c r="AP35" s="72"/>
      <c r="AQ35" s="73"/>
    </row>
    <row r="36" spans="1:43" ht="16.5" customHeight="1">
      <c r="A36" t="s">
        <v>485</v>
      </c>
      <c r="B36">
        <v>2</v>
      </c>
      <c r="C36">
        <v>1</v>
      </c>
      <c r="D36" s="21">
        <v>44649</v>
      </c>
      <c r="E36" s="21">
        <v>44764</v>
      </c>
      <c r="F36" s="21">
        <v>44767</v>
      </c>
      <c r="G36">
        <v>24</v>
      </c>
      <c r="H36">
        <v>1</v>
      </c>
      <c r="I36">
        <v>1</v>
      </c>
      <c r="K36">
        <v>10</v>
      </c>
      <c r="M36">
        <v>7</v>
      </c>
      <c r="N36">
        <v>15.3</v>
      </c>
      <c r="O36">
        <v>10</v>
      </c>
      <c r="P36" t="s">
        <v>130</v>
      </c>
      <c r="Q36" t="s">
        <v>181</v>
      </c>
      <c r="R36" t="s">
        <v>524</v>
      </c>
      <c r="S36">
        <v>7</v>
      </c>
      <c r="T36" s="21">
        <v>44795</v>
      </c>
      <c r="U36">
        <v>9</v>
      </c>
      <c r="V36">
        <v>67.8</v>
      </c>
      <c r="Y36" s="22"/>
      <c r="Z36" s="23"/>
      <c r="AB36" t="s">
        <v>509</v>
      </c>
      <c r="AC36">
        <v>1</v>
      </c>
      <c r="AD36">
        <v>6</v>
      </c>
      <c r="AE36">
        <v>6</v>
      </c>
      <c r="AF36" s="23">
        <v>1</v>
      </c>
      <c r="AG36">
        <v>28</v>
      </c>
      <c r="AH36">
        <v>6.55</v>
      </c>
      <c r="AI36" t="s">
        <v>130</v>
      </c>
      <c r="AK36" s="36" t="s">
        <v>17</v>
      </c>
      <c r="AL36" s="37" t="s">
        <v>154</v>
      </c>
      <c r="AM36" s="38"/>
      <c r="AO36" s="71" t="s">
        <v>576</v>
      </c>
      <c r="AP36" s="72"/>
      <c r="AQ36" s="73"/>
    </row>
    <row r="37" spans="1:43" ht="16.5" customHeight="1">
      <c r="A37" t="s">
        <v>494</v>
      </c>
      <c r="B37">
        <v>2</v>
      </c>
      <c r="C37">
        <v>1</v>
      </c>
      <c r="D37" s="21">
        <v>44651</v>
      </c>
      <c r="E37" s="21">
        <v>44766</v>
      </c>
      <c r="F37" s="21">
        <v>44766</v>
      </c>
      <c r="G37">
        <v>16</v>
      </c>
      <c r="H37">
        <v>2</v>
      </c>
      <c r="I37">
        <v>1</v>
      </c>
      <c r="K37">
        <v>3</v>
      </c>
      <c r="M37">
        <v>6</v>
      </c>
      <c r="N37">
        <v>22.3</v>
      </c>
      <c r="O37">
        <v>9</v>
      </c>
      <c r="P37" t="s">
        <v>128</v>
      </c>
      <c r="Q37" t="s">
        <v>195</v>
      </c>
      <c r="R37" t="s">
        <v>533</v>
      </c>
      <c r="S37">
        <v>6</v>
      </c>
      <c r="T37" s="21">
        <v>44795</v>
      </c>
      <c r="U37">
        <v>9</v>
      </c>
      <c r="V37">
        <v>78.3</v>
      </c>
      <c r="Y37" s="22"/>
      <c r="Z37" s="23"/>
      <c r="AB37" t="s">
        <v>500</v>
      </c>
      <c r="AC37">
        <v>1</v>
      </c>
      <c r="AD37">
        <v>8</v>
      </c>
      <c r="AE37">
        <v>8</v>
      </c>
      <c r="AF37" s="23">
        <v>1</v>
      </c>
      <c r="AG37">
        <v>28</v>
      </c>
      <c r="AH37">
        <v>6.4874999999999998</v>
      </c>
      <c r="AI37" t="s">
        <v>130</v>
      </c>
      <c r="AK37" s="31" t="s">
        <v>7</v>
      </c>
      <c r="AL37" s="39" t="s">
        <v>155</v>
      </c>
      <c r="AM37" s="35"/>
      <c r="AO37" s="71" t="s">
        <v>577</v>
      </c>
      <c r="AP37" s="72"/>
      <c r="AQ37" s="73"/>
    </row>
    <row r="38" spans="1:43" ht="16.5" customHeight="1">
      <c r="A38" t="s">
        <v>514</v>
      </c>
      <c r="B38">
        <v>4</v>
      </c>
      <c r="C38">
        <v>1</v>
      </c>
      <c r="D38" s="21">
        <v>44652</v>
      </c>
      <c r="E38" s="21">
        <v>44767</v>
      </c>
      <c r="F38" s="21">
        <v>44767</v>
      </c>
      <c r="G38">
        <v>16</v>
      </c>
      <c r="H38">
        <v>1</v>
      </c>
      <c r="I38">
        <v>6</v>
      </c>
      <c r="K38">
        <v>6</v>
      </c>
      <c r="M38">
        <v>9</v>
      </c>
      <c r="N38">
        <v>12.5</v>
      </c>
      <c r="O38">
        <v>9</v>
      </c>
      <c r="P38" t="s">
        <v>194</v>
      </c>
      <c r="Q38" t="s">
        <v>563</v>
      </c>
      <c r="R38" t="s">
        <v>553</v>
      </c>
      <c r="S38">
        <v>9</v>
      </c>
      <c r="T38" s="21">
        <v>44795</v>
      </c>
      <c r="U38">
        <v>9</v>
      </c>
      <c r="V38">
        <v>61.7</v>
      </c>
      <c r="Y38" s="22"/>
      <c r="Z38" s="23"/>
      <c r="AB38" t="s">
        <v>498</v>
      </c>
      <c r="AC38">
        <v>1</v>
      </c>
      <c r="AD38">
        <v>9</v>
      </c>
      <c r="AE38">
        <v>9</v>
      </c>
      <c r="AF38" s="23">
        <v>1</v>
      </c>
      <c r="AG38">
        <v>29</v>
      </c>
      <c r="AH38">
        <v>6.2555555555555555</v>
      </c>
      <c r="AO38" s="71" t="s">
        <v>578</v>
      </c>
      <c r="AP38" s="72"/>
      <c r="AQ38" s="73"/>
    </row>
    <row r="39" spans="1:43" ht="16.5" customHeight="1" thickBot="1">
      <c r="A39" t="s">
        <v>516</v>
      </c>
      <c r="B39">
        <v>1</v>
      </c>
      <c r="C39">
        <v>1</v>
      </c>
      <c r="D39" s="21">
        <v>44652</v>
      </c>
      <c r="E39" s="21">
        <v>44767</v>
      </c>
      <c r="F39" s="21">
        <v>44767</v>
      </c>
      <c r="G39">
        <v>13</v>
      </c>
      <c r="I39">
        <v>3</v>
      </c>
      <c r="K39">
        <v>1</v>
      </c>
      <c r="M39">
        <v>6</v>
      </c>
      <c r="N39">
        <v>17.2</v>
      </c>
      <c r="O39">
        <v>10</v>
      </c>
      <c r="Q39" t="s">
        <v>563</v>
      </c>
      <c r="R39" t="s">
        <v>555</v>
      </c>
      <c r="S39">
        <v>6</v>
      </c>
      <c r="T39" s="21">
        <v>44795</v>
      </c>
      <c r="U39">
        <v>10</v>
      </c>
      <c r="V39">
        <v>74.099999999999994</v>
      </c>
      <c r="Y39" s="22"/>
      <c r="Z39" s="23"/>
      <c r="AB39" t="s">
        <v>508</v>
      </c>
      <c r="AC39">
        <v>3</v>
      </c>
      <c r="AD39">
        <v>10</v>
      </c>
      <c r="AE39">
        <v>9</v>
      </c>
      <c r="AF39" s="23">
        <v>0.9</v>
      </c>
      <c r="AG39">
        <v>28</v>
      </c>
      <c r="AH39">
        <v>6.2111111111111112</v>
      </c>
      <c r="AI39" t="s">
        <v>130</v>
      </c>
      <c r="AO39" s="74" t="s">
        <v>579</v>
      </c>
      <c r="AP39" s="75"/>
      <c r="AQ39" s="76"/>
    </row>
    <row r="40" spans="1:43" ht="16.5" customHeight="1">
      <c r="A40" t="s">
        <v>497</v>
      </c>
      <c r="B40">
        <v>4</v>
      </c>
      <c r="C40">
        <v>1</v>
      </c>
      <c r="D40" s="21">
        <v>44652</v>
      </c>
      <c r="E40" s="21">
        <v>44767</v>
      </c>
      <c r="F40" s="21">
        <v>44768</v>
      </c>
      <c r="G40">
        <v>3</v>
      </c>
      <c r="J40" s="52" t="s">
        <v>565</v>
      </c>
      <c r="M40">
        <v>2</v>
      </c>
      <c r="N40">
        <v>5.4</v>
      </c>
      <c r="O40">
        <v>9</v>
      </c>
      <c r="P40" t="s">
        <v>130</v>
      </c>
      <c r="Q40" t="s">
        <v>85</v>
      </c>
      <c r="R40" t="s">
        <v>536</v>
      </c>
      <c r="S40">
        <v>2</v>
      </c>
      <c r="T40" s="21">
        <v>44795</v>
      </c>
      <c r="U40">
        <v>7</v>
      </c>
      <c r="V40">
        <v>48.2</v>
      </c>
      <c r="Y40" s="22"/>
      <c r="Z40" s="23"/>
      <c r="AB40" t="s">
        <v>487</v>
      </c>
      <c r="AC40">
        <v>1</v>
      </c>
      <c r="AD40">
        <v>9</v>
      </c>
      <c r="AE40">
        <v>7</v>
      </c>
      <c r="AF40" s="23">
        <v>0.77777777777777779</v>
      </c>
      <c r="AG40">
        <v>30</v>
      </c>
      <c r="AH40">
        <v>5.9285714285714288</v>
      </c>
      <c r="AI40" t="s">
        <v>150</v>
      </c>
    </row>
    <row r="41" spans="1:43" ht="16.5" customHeight="1">
      <c r="A41" t="s">
        <v>520</v>
      </c>
      <c r="B41">
        <v>7</v>
      </c>
      <c r="C41">
        <v>1</v>
      </c>
      <c r="D41" s="21">
        <v>44653</v>
      </c>
      <c r="E41" s="21">
        <v>44768</v>
      </c>
      <c r="F41" s="21">
        <v>44768</v>
      </c>
      <c r="G41">
        <v>9</v>
      </c>
      <c r="M41">
        <v>6</v>
      </c>
      <c r="N41">
        <v>12.5</v>
      </c>
      <c r="O41">
        <v>8</v>
      </c>
      <c r="P41" t="s">
        <v>258</v>
      </c>
      <c r="Q41" t="s">
        <v>293</v>
      </c>
      <c r="R41" t="s">
        <v>559</v>
      </c>
      <c r="S41">
        <v>5</v>
      </c>
      <c r="T41" s="21">
        <v>44795</v>
      </c>
      <c r="U41">
        <v>6</v>
      </c>
      <c r="V41">
        <v>46.1</v>
      </c>
      <c r="Y41" s="22"/>
      <c r="Z41" s="23"/>
      <c r="AB41" t="s">
        <v>521</v>
      </c>
      <c r="AC41">
        <v>3</v>
      </c>
      <c r="AD41">
        <v>9</v>
      </c>
      <c r="AE41">
        <v>7</v>
      </c>
      <c r="AF41" s="23">
        <v>0.77777777777777779</v>
      </c>
      <c r="AG41">
        <v>26</v>
      </c>
      <c r="AH41">
        <v>5.6000000000000005</v>
      </c>
      <c r="AI41" t="s">
        <v>130</v>
      </c>
    </row>
    <row r="42" spans="1:43" ht="16.5" customHeight="1">
      <c r="A42" t="s">
        <v>521</v>
      </c>
      <c r="B42">
        <v>3</v>
      </c>
      <c r="C42">
        <v>2</v>
      </c>
      <c r="D42" s="21">
        <v>44654</v>
      </c>
      <c r="E42" s="21">
        <v>44769</v>
      </c>
      <c r="F42" s="21">
        <v>44769</v>
      </c>
      <c r="G42">
        <v>11</v>
      </c>
      <c r="K42">
        <v>1</v>
      </c>
      <c r="M42">
        <v>3</v>
      </c>
      <c r="N42">
        <v>15.8</v>
      </c>
      <c r="O42">
        <v>9</v>
      </c>
      <c r="P42" t="s">
        <v>130</v>
      </c>
      <c r="Q42" t="s">
        <v>293</v>
      </c>
      <c r="R42" t="s">
        <v>560</v>
      </c>
      <c r="S42">
        <v>3</v>
      </c>
      <c r="T42" s="21">
        <v>44795</v>
      </c>
      <c r="U42">
        <v>7</v>
      </c>
      <c r="V42">
        <v>39.200000000000003</v>
      </c>
      <c r="Y42" s="22"/>
      <c r="Z42" s="23"/>
      <c r="AB42" t="s">
        <v>504</v>
      </c>
      <c r="AC42">
        <v>1</v>
      </c>
      <c r="AD42">
        <v>7</v>
      </c>
      <c r="AE42">
        <v>0</v>
      </c>
      <c r="AF42" s="23">
        <v>0</v>
      </c>
      <c r="AG42">
        <v>7</v>
      </c>
      <c r="AH42">
        <v>0</v>
      </c>
      <c r="AI42" t="s">
        <v>128</v>
      </c>
    </row>
    <row r="43" spans="1:43" ht="16.5" customHeight="1">
      <c r="A43" t="s">
        <v>484</v>
      </c>
      <c r="B43">
        <v>3</v>
      </c>
      <c r="C43">
        <v>1</v>
      </c>
      <c r="D43" s="21">
        <v>44649</v>
      </c>
      <c r="E43" s="21">
        <v>44764</v>
      </c>
      <c r="F43" s="21">
        <v>44766</v>
      </c>
      <c r="G43">
        <v>1</v>
      </c>
      <c r="H43">
        <v>2</v>
      </c>
      <c r="M43">
        <v>0</v>
      </c>
      <c r="N43">
        <v>1.8</v>
      </c>
      <c r="O43">
        <v>9</v>
      </c>
      <c r="P43" t="s">
        <v>194</v>
      </c>
      <c r="Q43" t="s">
        <v>181</v>
      </c>
      <c r="S43">
        <v>0</v>
      </c>
      <c r="T43" s="21">
        <v>44795</v>
      </c>
      <c r="U43">
        <v>8</v>
      </c>
      <c r="V43">
        <v>65.099999999999994</v>
      </c>
      <c r="Y43" s="22"/>
      <c r="Z43" s="23"/>
      <c r="AB43" t="s">
        <v>499</v>
      </c>
      <c r="AC43">
        <v>1</v>
      </c>
      <c r="AD43">
        <v>6</v>
      </c>
      <c r="AE43">
        <v>0</v>
      </c>
      <c r="AF43" s="23">
        <v>0</v>
      </c>
      <c r="AG43">
        <v>19</v>
      </c>
      <c r="AH43">
        <v>0</v>
      </c>
      <c r="AI43" t="s">
        <v>130</v>
      </c>
    </row>
    <row r="44" spans="1:43" ht="16.5" customHeight="1">
      <c r="A44" s="14" t="s">
        <v>36</v>
      </c>
      <c r="B44" s="15">
        <v>40</v>
      </c>
      <c r="C44" s="16" t="s">
        <v>37</v>
      </c>
      <c r="D44" s="14" t="s">
        <v>38</v>
      </c>
      <c r="E44" s="15">
        <f>SUM(G44:J44)</f>
        <v>668</v>
      </c>
      <c r="F44" s="15"/>
      <c r="G44" s="15">
        <f>SUM(G4:G43)</f>
        <v>514</v>
      </c>
      <c r="H44" s="15">
        <f>SUM(H4:H43)</f>
        <v>90</v>
      </c>
      <c r="I44" s="15">
        <f>SUM(I4:I43)</f>
        <v>51</v>
      </c>
      <c r="J44" s="15">
        <v>13</v>
      </c>
      <c r="K44" s="15">
        <f>SUM(K4:K43)</f>
        <v>81</v>
      </c>
      <c r="L44" s="15">
        <v>12</v>
      </c>
      <c r="M44" s="15">
        <f>SUM(M4:M43)</f>
        <v>222</v>
      </c>
      <c r="N44" s="15">
        <f>SUM(N4:N43)</f>
        <v>574.19999999999993</v>
      </c>
      <c r="O44" s="15">
        <f>SUM(O4:O43)</f>
        <v>351</v>
      </c>
      <c r="P44" s="15"/>
      <c r="Q44" s="15"/>
      <c r="R44" s="15"/>
      <c r="S44" s="15">
        <f>SUM(S4:S43)</f>
        <v>226</v>
      </c>
      <c r="T44" s="41" t="s">
        <v>466</v>
      </c>
      <c r="U44">
        <v>6</v>
      </c>
      <c r="V44">
        <v>36.4</v>
      </c>
    </row>
    <row r="45" spans="1:43" ht="16.5" customHeight="1">
      <c r="A45" s="17" t="s">
        <v>40</v>
      </c>
      <c r="B45" s="18">
        <f>(SUM(B4:B43))/B44</f>
        <v>2.85</v>
      </c>
      <c r="D45" s="17"/>
      <c r="E45" s="17"/>
      <c r="F45" s="17"/>
      <c r="M45" s="17" t="s">
        <v>41</v>
      </c>
      <c r="N45">
        <f>G44-K44-L44</f>
        <v>421</v>
      </c>
      <c r="T45" s="41" t="s">
        <v>567</v>
      </c>
      <c r="U45">
        <v>10</v>
      </c>
      <c r="V45">
        <v>86</v>
      </c>
    </row>
    <row r="46" spans="1:43" ht="16.5" customHeight="1">
      <c r="B46" s="20"/>
      <c r="C46" s="20"/>
      <c r="D46" s="17"/>
      <c r="E46" s="17"/>
      <c r="F46" s="17"/>
      <c r="M46" s="17" t="s">
        <v>42</v>
      </c>
      <c r="N46" s="19">
        <f>N44/N45</f>
        <v>1.3638954869358668</v>
      </c>
      <c r="T46" s="41" t="s">
        <v>568</v>
      </c>
      <c r="U46">
        <v>5</v>
      </c>
      <c r="V46">
        <v>37.799999999999997</v>
      </c>
    </row>
    <row r="47" spans="1:43" ht="16.5" customHeight="1">
      <c r="E47" s="13"/>
      <c r="F47" s="13"/>
      <c r="T47" s="42" t="s">
        <v>471</v>
      </c>
      <c r="U47">
        <v>10</v>
      </c>
      <c r="V47">
        <v>82.8</v>
      </c>
    </row>
    <row r="48" spans="1:43" ht="16.5" customHeight="1">
      <c r="E48" s="13"/>
      <c r="F48" s="13"/>
      <c r="T48" s="41" t="s">
        <v>569</v>
      </c>
      <c r="U48">
        <v>6</v>
      </c>
      <c r="V48">
        <v>54.2</v>
      </c>
    </row>
    <row r="49" spans="5:23" ht="16.5" customHeight="1">
      <c r="E49" s="13"/>
      <c r="F49" s="13"/>
      <c r="T49" s="41" t="s">
        <v>570</v>
      </c>
      <c r="U49">
        <v>5</v>
      </c>
      <c r="V49">
        <v>25.9</v>
      </c>
    </row>
    <row r="50" spans="5:23" ht="16.5" customHeight="1">
      <c r="E50" s="13"/>
      <c r="F50" s="13"/>
      <c r="T50" s="14" t="s">
        <v>39</v>
      </c>
      <c r="U50" s="15">
        <f>SUM(U4:U49)</f>
        <v>351</v>
      </c>
      <c r="V50" s="15">
        <f>SUM(V4:V49)</f>
        <v>2660.6999999999994</v>
      </c>
      <c r="W50" s="15"/>
    </row>
    <row r="51" spans="5:23" ht="16.5" customHeight="1">
      <c r="E51" s="13"/>
      <c r="F51" s="13"/>
      <c r="T51" s="13"/>
      <c r="U51" s="17" t="s">
        <v>29</v>
      </c>
      <c r="V51" s="19">
        <f>V50/U50</f>
        <v>7.5803418803418783</v>
      </c>
    </row>
    <row r="52" spans="5:23" ht="16.5" customHeight="1"/>
    <row r="53" spans="5:23" ht="16.5" customHeight="1">
      <c r="E53" s="13"/>
      <c r="F53" s="13"/>
      <c r="T53" s="13"/>
    </row>
    <row r="54" spans="5:23" ht="16.5" customHeight="1"/>
    <row r="55" spans="5:23" ht="16.5" customHeight="1"/>
    <row r="56" spans="5:23" ht="16.5" customHeight="1"/>
    <row r="57" spans="5:23" ht="16.5" customHeight="1"/>
    <row r="58" spans="5:23" ht="16.5" customHeight="1"/>
    <row r="59" spans="5:23" ht="16.5" customHeight="1"/>
    <row r="60" spans="5:23" ht="16.5" customHeight="1"/>
    <row r="61" spans="5:23" ht="16.5" customHeight="1"/>
    <row r="62" spans="5:23" ht="16.5" customHeight="1"/>
    <row r="63" spans="5:23" ht="16.5" customHeight="1"/>
    <row r="64" spans="5:2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30:AT38">
    <sortCondition ref="AT29:AT38"/>
  </sortState>
  <mergeCells count="18">
    <mergeCell ref="AO39:AQ39"/>
    <mergeCell ref="AO34:AQ34"/>
    <mergeCell ref="AO35:AQ35"/>
    <mergeCell ref="AO36:AQ36"/>
    <mergeCell ref="AO37:AQ37"/>
    <mergeCell ref="AO38:AQ38"/>
    <mergeCell ref="AO30:AQ30"/>
    <mergeCell ref="AO31:AQ31"/>
    <mergeCell ref="AO32:AQ32"/>
    <mergeCell ref="AO33:AQ33"/>
    <mergeCell ref="A1:W1"/>
    <mergeCell ref="AB1:AR1"/>
    <mergeCell ref="A2:D2"/>
    <mergeCell ref="E2:P2"/>
    <mergeCell ref="Q2:S2"/>
    <mergeCell ref="T2:W2"/>
    <mergeCell ref="AB2:AI2"/>
    <mergeCell ref="AJ2:AR2"/>
  </mergeCells>
  <phoneticPr fontId="3" type="noConversion"/>
  <printOptions horizontalCentered="1"/>
  <pageMargins left="0" right="0" top="0" bottom="0" header="0" footer="0"/>
  <pageSetup paperSize="9" scale="9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8CF-FE2E-4461-901B-5A762411EEE4}">
  <sheetPr>
    <pageSetUpPr fitToPage="1"/>
  </sheetPr>
  <dimension ref="A1:AR1000"/>
  <sheetViews>
    <sheetView workbookViewId="0">
      <selection activeCell="G45" sqref="G45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367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462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427</v>
      </c>
      <c r="B4" s="20">
        <v>4</v>
      </c>
      <c r="C4" s="20">
        <v>1</v>
      </c>
      <c r="D4" s="21">
        <v>44631</v>
      </c>
      <c r="E4" s="21">
        <v>44746</v>
      </c>
      <c r="F4" s="21">
        <v>44745</v>
      </c>
      <c r="G4">
        <v>16</v>
      </c>
      <c r="I4">
        <v>1</v>
      </c>
      <c r="K4">
        <v>2</v>
      </c>
      <c r="M4">
        <v>6</v>
      </c>
      <c r="N4">
        <v>24.5</v>
      </c>
      <c r="O4">
        <v>10</v>
      </c>
      <c r="P4" t="s">
        <v>128</v>
      </c>
      <c r="Q4" t="s">
        <v>113</v>
      </c>
      <c r="R4" t="s">
        <v>428</v>
      </c>
      <c r="S4">
        <v>9</v>
      </c>
      <c r="T4" s="21">
        <v>44774</v>
      </c>
      <c r="U4">
        <v>10</v>
      </c>
      <c r="V4">
        <v>86.1</v>
      </c>
      <c r="Y4" s="22"/>
      <c r="Z4" s="23"/>
      <c r="AB4" t="s">
        <v>368</v>
      </c>
      <c r="AC4" s="20">
        <v>4</v>
      </c>
      <c r="AD4">
        <v>10</v>
      </c>
      <c r="AE4">
        <v>9</v>
      </c>
      <c r="AF4" s="23">
        <v>0.9</v>
      </c>
      <c r="AG4">
        <v>31</v>
      </c>
      <c r="AH4">
        <v>9.31111111111111</v>
      </c>
      <c r="AJ4">
        <v>15</v>
      </c>
      <c r="AK4">
        <v>1</v>
      </c>
      <c r="AL4">
        <v>1</v>
      </c>
      <c r="AN4">
        <v>2</v>
      </c>
      <c r="AP4">
        <v>3</v>
      </c>
      <c r="AQ4">
        <v>22.9</v>
      </c>
      <c r="AR4" t="s">
        <v>145</v>
      </c>
    </row>
    <row r="5" spans="1:44" ht="16.5" customHeight="1">
      <c r="A5" t="s">
        <v>395</v>
      </c>
      <c r="B5" s="20">
        <v>2</v>
      </c>
      <c r="C5" s="20">
        <v>1</v>
      </c>
      <c r="D5" s="21">
        <v>44630</v>
      </c>
      <c r="E5" s="21">
        <v>44745</v>
      </c>
      <c r="F5" s="21">
        <v>44745</v>
      </c>
      <c r="G5">
        <v>16</v>
      </c>
      <c r="K5">
        <v>2</v>
      </c>
      <c r="L5">
        <v>1</v>
      </c>
      <c r="M5">
        <v>8</v>
      </c>
      <c r="N5">
        <v>19.2</v>
      </c>
      <c r="O5">
        <v>11</v>
      </c>
      <c r="Q5" t="s">
        <v>44</v>
      </c>
      <c r="R5" t="s">
        <v>396</v>
      </c>
      <c r="S5">
        <v>8</v>
      </c>
      <c r="T5" s="21">
        <v>44774</v>
      </c>
      <c r="U5">
        <v>11</v>
      </c>
      <c r="V5">
        <v>87</v>
      </c>
      <c r="Y5" s="22"/>
      <c r="Z5" s="23"/>
      <c r="AB5" s="51" t="s">
        <v>401</v>
      </c>
      <c r="AC5" s="20">
        <v>3</v>
      </c>
      <c r="AD5">
        <v>11</v>
      </c>
      <c r="AE5">
        <v>10</v>
      </c>
      <c r="AF5" s="23">
        <v>0.90909090909090906</v>
      </c>
      <c r="AG5">
        <v>29</v>
      </c>
      <c r="AH5">
        <v>9.0599999999999987</v>
      </c>
      <c r="AI5" t="s">
        <v>138</v>
      </c>
      <c r="AJ5">
        <v>15</v>
      </c>
      <c r="AK5">
        <v>1</v>
      </c>
      <c r="AO5">
        <v>1</v>
      </c>
      <c r="AP5">
        <v>8</v>
      </c>
      <c r="AQ5">
        <v>21.6</v>
      </c>
      <c r="AR5" t="s">
        <v>145</v>
      </c>
    </row>
    <row r="6" spans="1:44" ht="16.5" customHeight="1">
      <c r="A6" t="s">
        <v>393</v>
      </c>
      <c r="B6" s="20">
        <v>3</v>
      </c>
      <c r="C6" s="20">
        <v>1</v>
      </c>
      <c r="D6" s="21">
        <v>44630</v>
      </c>
      <c r="E6" s="21">
        <v>44745</v>
      </c>
      <c r="F6" s="21">
        <v>44745</v>
      </c>
      <c r="G6">
        <v>17</v>
      </c>
      <c r="H6">
        <v>1</v>
      </c>
      <c r="K6">
        <v>2</v>
      </c>
      <c r="M6">
        <v>5</v>
      </c>
      <c r="N6">
        <v>21.9</v>
      </c>
      <c r="O6">
        <v>11</v>
      </c>
      <c r="P6" t="s">
        <v>130</v>
      </c>
      <c r="Q6" t="s">
        <v>44</v>
      </c>
      <c r="R6" t="s">
        <v>394</v>
      </c>
      <c r="S6">
        <v>5</v>
      </c>
      <c r="T6" s="21">
        <v>44774</v>
      </c>
      <c r="U6">
        <v>10</v>
      </c>
      <c r="V6">
        <v>69.099999999999994</v>
      </c>
      <c r="Y6" s="22"/>
      <c r="Z6" s="23"/>
      <c r="AB6" s="51" t="s">
        <v>461</v>
      </c>
      <c r="AC6" s="20">
        <v>4</v>
      </c>
      <c r="AD6">
        <v>10</v>
      </c>
      <c r="AE6">
        <v>10</v>
      </c>
      <c r="AF6" s="23">
        <v>1</v>
      </c>
      <c r="AG6">
        <v>29</v>
      </c>
      <c r="AH6">
        <v>8.61</v>
      </c>
      <c r="AI6" t="s">
        <v>458</v>
      </c>
      <c r="AJ6">
        <v>16</v>
      </c>
      <c r="AL6">
        <v>1</v>
      </c>
      <c r="AN6">
        <v>2</v>
      </c>
      <c r="AP6">
        <v>6</v>
      </c>
      <c r="AQ6">
        <v>24.5</v>
      </c>
      <c r="AR6" t="s">
        <v>145</v>
      </c>
    </row>
    <row r="7" spans="1:44" ht="16.5" customHeight="1">
      <c r="A7" t="s">
        <v>429</v>
      </c>
      <c r="B7" s="20">
        <v>4</v>
      </c>
      <c r="C7" s="20">
        <v>1</v>
      </c>
      <c r="D7" s="21">
        <v>44631</v>
      </c>
      <c r="E7" s="21">
        <v>44746</v>
      </c>
      <c r="F7" s="21">
        <v>44745</v>
      </c>
      <c r="G7">
        <v>16</v>
      </c>
      <c r="J7">
        <v>1</v>
      </c>
      <c r="K7">
        <v>2</v>
      </c>
      <c r="M7">
        <v>9</v>
      </c>
      <c r="N7">
        <v>22.4</v>
      </c>
      <c r="O7">
        <v>10</v>
      </c>
      <c r="P7" t="s">
        <v>128</v>
      </c>
      <c r="Q7" t="s">
        <v>113</v>
      </c>
      <c r="R7" t="s">
        <v>430</v>
      </c>
      <c r="S7">
        <v>9</v>
      </c>
      <c r="T7" s="21">
        <v>44774</v>
      </c>
      <c r="U7">
        <v>10</v>
      </c>
      <c r="V7">
        <v>81</v>
      </c>
      <c r="Y7" s="22"/>
      <c r="Z7" s="23"/>
      <c r="AB7" s="51" t="s">
        <v>463</v>
      </c>
      <c r="AC7" s="20">
        <v>2</v>
      </c>
      <c r="AD7" s="28">
        <v>9</v>
      </c>
      <c r="AE7">
        <v>8</v>
      </c>
      <c r="AF7" s="23">
        <v>0.88888888888888884</v>
      </c>
      <c r="AG7">
        <v>28</v>
      </c>
      <c r="AH7">
        <v>8.375</v>
      </c>
      <c r="AJ7">
        <v>13</v>
      </c>
      <c r="AK7" s="28">
        <v>5</v>
      </c>
      <c r="AL7">
        <v>1</v>
      </c>
      <c r="AN7">
        <v>1</v>
      </c>
      <c r="AP7">
        <v>3</v>
      </c>
      <c r="AQ7">
        <v>18.8</v>
      </c>
    </row>
    <row r="8" spans="1:44" ht="16.5" customHeight="1">
      <c r="A8" t="s">
        <v>420</v>
      </c>
      <c r="B8" s="20">
        <v>3</v>
      </c>
      <c r="C8" s="20">
        <v>1</v>
      </c>
      <c r="D8" s="21">
        <v>44631</v>
      </c>
      <c r="E8" s="21">
        <v>44746</v>
      </c>
      <c r="F8" s="21">
        <v>44747</v>
      </c>
      <c r="G8">
        <v>21</v>
      </c>
      <c r="H8">
        <v>4</v>
      </c>
      <c r="K8">
        <v>8</v>
      </c>
      <c r="L8">
        <v>1</v>
      </c>
      <c r="M8">
        <v>8</v>
      </c>
      <c r="N8">
        <v>18.899999999999999</v>
      </c>
      <c r="O8">
        <v>11</v>
      </c>
      <c r="Q8" t="s">
        <v>391</v>
      </c>
      <c r="R8" t="s">
        <v>421</v>
      </c>
      <c r="S8">
        <v>8</v>
      </c>
      <c r="T8" s="21">
        <v>44774</v>
      </c>
      <c r="U8">
        <v>11</v>
      </c>
      <c r="V8">
        <v>90.2</v>
      </c>
      <c r="Y8" s="22"/>
      <c r="Z8" s="23"/>
      <c r="AB8" s="51" t="s">
        <v>464</v>
      </c>
      <c r="AC8" s="20">
        <v>3</v>
      </c>
      <c r="AD8">
        <v>10</v>
      </c>
      <c r="AE8">
        <v>11</v>
      </c>
      <c r="AF8" s="23">
        <v>1.1000000000000001</v>
      </c>
      <c r="AG8">
        <v>31</v>
      </c>
      <c r="AH8">
        <v>8.3454545454545457</v>
      </c>
      <c r="AJ8">
        <v>19</v>
      </c>
      <c r="AK8">
        <v>1</v>
      </c>
      <c r="AN8">
        <v>2</v>
      </c>
      <c r="AO8">
        <v>1</v>
      </c>
      <c r="AP8">
        <v>10</v>
      </c>
      <c r="AQ8">
        <v>24.1</v>
      </c>
      <c r="AR8" t="s">
        <v>145</v>
      </c>
    </row>
    <row r="9" spans="1:44" ht="16.5" customHeight="1">
      <c r="A9" t="s">
        <v>390</v>
      </c>
      <c r="B9" s="20">
        <v>1</v>
      </c>
      <c r="C9" s="20">
        <v>1</v>
      </c>
      <c r="D9" s="21">
        <v>44630</v>
      </c>
      <c r="E9" s="21">
        <v>44745</v>
      </c>
      <c r="F9" s="21">
        <v>44746</v>
      </c>
      <c r="G9">
        <v>13</v>
      </c>
      <c r="H9">
        <v>2</v>
      </c>
      <c r="I9">
        <v>4</v>
      </c>
      <c r="K9">
        <v>2</v>
      </c>
      <c r="M9">
        <v>5</v>
      </c>
      <c r="N9">
        <v>13.1</v>
      </c>
      <c r="O9">
        <v>9</v>
      </c>
      <c r="P9" t="s">
        <v>130</v>
      </c>
      <c r="Q9" t="s">
        <v>391</v>
      </c>
      <c r="R9" t="s">
        <v>392</v>
      </c>
      <c r="S9">
        <v>9</v>
      </c>
      <c r="T9" s="21">
        <v>44774</v>
      </c>
      <c r="U9">
        <v>9</v>
      </c>
      <c r="V9">
        <v>56</v>
      </c>
      <c r="Y9" s="22"/>
      <c r="Z9" s="23"/>
      <c r="AB9" t="s">
        <v>403</v>
      </c>
      <c r="AC9" s="29">
        <v>1</v>
      </c>
      <c r="AD9" s="28">
        <v>8</v>
      </c>
      <c r="AE9">
        <v>9</v>
      </c>
      <c r="AF9" s="23">
        <v>1.125</v>
      </c>
      <c r="AG9">
        <v>30</v>
      </c>
      <c r="AH9">
        <v>8.3222222222222229</v>
      </c>
      <c r="AJ9" s="28">
        <v>3</v>
      </c>
      <c r="AK9" s="28">
        <v>5</v>
      </c>
      <c r="AL9">
        <v>2</v>
      </c>
      <c r="AN9">
        <v>1</v>
      </c>
      <c r="AP9">
        <v>2</v>
      </c>
      <c r="AQ9">
        <v>3.5</v>
      </c>
    </row>
    <row r="10" spans="1:44" ht="16.5" customHeight="1">
      <c r="A10" t="s">
        <v>422</v>
      </c>
      <c r="B10" s="20">
        <v>4</v>
      </c>
      <c r="C10" s="20">
        <v>1</v>
      </c>
      <c r="D10" s="21">
        <v>44631</v>
      </c>
      <c r="E10" s="21">
        <v>44746</v>
      </c>
      <c r="F10" s="21">
        <v>44746</v>
      </c>
      <c r="G10">
        <v>15</v>
      </c>
      <c r="L10">
        <v>3</v>
      </c>
      <c r="M10">
        <v>3</v>
      </c>
      <c r="N10">
        <v>18.8</v>
      </c>
      <c r="O10">
        <v>11</v>
      </c>
      <c r="Q10" t="s">
        <v>44</v>
      </c>
      <c r="R10" t="s">
        <v>423</v>
      </c>
      <c r="S10">
        <v>3</v>
      </c>
      <c r="T10" s="21">
        <v>44774</v>
      </c>
      <c r="U10">
        <v>10</v>
      </c>
      <c r="V10">
        <v>80</v>
      </c>
      <c r="Y10" s="22"/>
      <c r="Z10" s="23"/>
      <c r="AB10" s="51" t="s">
        <v>465</v>
      </c>
      <c r="AC10" s="20">
        <v>5</v>
      </c>
      <c r="AD10">
        <v>11</v>
      </c>
      <c r="AE10">
        <v>10</v>
      </c>
      <c r="AF10" s="23">
        <v>0.90909090909090906</v>
      </c>
      <c r="AG10">
        <v>29</v>
      </c>
      <c r="AH10">
        <v>8.2799999999999994</v>
      </c>
      <c r="AI10" s="28" t="s">
        <v>260</v>
      </c>
      <c r="AJ10">
        <v>11</v>
      </c>
      <c r="AK10">
        <v>3</v>
      </c>
      <c r="AP10">
        <v>6</v>
      </c>
      <c r="AQ10">
        <v>20.7</v>
      </c>
    </row>
    <row r="11" spans="1:44" ht="16.5" customHeight="1">
      <c r="A11" t="s">
        <v>424</v>
      </c>
      <c r="B11" s="20">
        <v>3</v>
      </c>
      <c r="C11" s="20">
        <v>1</v>
      </c>
      <c r="D11" s="21">
        <v>44631</v>
      </c>
      <c r="E11" s="21">
        <v>44746</v>
      </c>
      <c r="F11" s="21">
        <v>44747</v>
      </c>
      <c r="G11">
        <v>16</v>
      </c>
      <c r="I11">
        <v>1</v>
      </c>
      <c r="J11">
        <v>2</v>
      </c>
      <c r="M11">
        <v>9</v>
      </c>
      <c r="N11">
        <v>25.3</v>
      </c>
      <c r="O11">
        <v>11</v>
      </c>
      <c r="Q11" t="s">
        <v>425</v>
      </c>
      <c r="R11" t="s">
        <v>426</v>
      </c>
      <c r="S11">
        <v>9</v>
      </c>
      <c r="T11" s="21">
        <v>44774</v>
      </c>
      <c r="U11">
        <v>10</v>
      </c>
      <c r="V11">
        <v>73.099999999999994</v>
      </c>
      <c r="Y11" s="22"/>
      <c r="Z11" s="23"/>
      <c r="AB11" t="s">
        <v>441</v>
      </c>
      <c r="AC11" s="20">
        <v>2</v>
      </c>
      <c r="AD11">
        <v>10</v>
      </c>
      <c r="AE11">
        <v>10</v>
      </c>
      <c r="AF11" s="23">
        <v>1</v>
      </c>
      <c r="AG11">
        <v>28</v>
      </c>
      <c r="AH11">
        <v>8.2099999999999991</v>
      </c>
      <c r="AJ11">
        <v>17</v>
      </c>
      <c r="AK11">
        <v>4</v>
      </c>
      <c r="AL11">
        <v>1</v>
      </c>
      <c r="AO11">
        <v>1</v>
      </c>
      <c r="AP11">
        <v>7</v>
      </c>
      <c r="AQ11">
        <v>21.5</v>
      </c>
      <c r="AR11" t="s">
        <v>145</v>
      </c>
    </row>
    <row r="12" spans="1:44" ht="16.5" customHeight="1">
      <c r="A12" t="s">
        <v>443</v>
      </c>
      <c r="B12" s="20">
        <v>4</v>
      </c>
      <c r="C12" s="20">
        <v>1</v>
      </c>
      <c r="D12" s="21">
        <v>44632</v>
      </c>
      <c r="E12" s="21">
        <v>44747</v>
      </c>
      <c r="F12" s="21">
        <v>44747</v>
      </c>
      <c r="G12">
        <v>13</v>
      </c>
      <c r="H12">
        <v>1</v>
      </c>
      <c r="I12">
        <v>1</v>
      </c>
      <c r="K12">
        <v>3</v>
      </c>
      <c r="M12">
        <v>3</v>
      </c>
      <c r="N12">
        <v>17.899999999999999</v>
      </c>
      <c r="O12">
        <v>10</v>
      </c>
      <c r="P12" t="s">
        <v>128</v>
      </c>
      <c r="Q12" t="s">
        <v>179</v>
      </c>
      <c r="R12" t="s">
        <v>444</v>
      </c>
      <c r="S12">
        <v>3</v>
      </c>
      <c r="T12" s="21">
        <v>44774</v>
      </c>
      <c r="U12">
        <v>9</v>
      </c>
      <c r="V12">
        <v>65.400000000000006</v>
      </c>
      <c r="Y12" s="22"/>
      <c r="Z12" s="23"/>
      <c r="AB12" t="s">
        <v>420</v>
      </c>
      <c r="AC12" s="20">
        <v>3</v>
      </c>
      <c r="AD12">
        <v>11</v>
      </c>
      <c r="AE12">
        <v>11</v>
      </c>
      <c r="AF12" s="23">
        <v>1</v>
      </c>
      <c r="AG12">
        <v>27</v>
      </c>
      <c r="AH12">
        <v>8.2000000000000011</v>
      </c>
      <c r="AJ12">
        <v>21</v>
      </c>
      <c r="AK12">
        <v>4</v>
      </c>
      <c r="AN12" s="28">
        <v>8</v>
      </c>
      <c r="AO12">
        <v>1</v>
      </c>
      <c r="AP12">
        <v>8</v>
      </c>
      <c r="AQ12">
        <v>18.899999999999999</v>
      </c>
      <c r="AR12" t="s">
        <v>145</v>
      </c>
    </row>
    <row r="13" spans="1:44" ht="16.5" customHeight="1">
      <c r="A13" t="s">
        <v>368</v>
      </c>
      <c r="B13" s="20">
        <v>4</v>
      </c>
      <c r="C13" s="20">
        <v>1</v>
      </c>
      <c r="D13" s="21">
        <v>44627</v>
      </c>
      <c r="E13" s="21">
        <v>44742</v>
      </c>
      <c r="F13" s="21">
        <v>44743</v>
      </c>
      <c r="G13">
        <v>15</v>
      </c>
      <c r="H13">
        <v>1</v>
      </c>
      <c r="I13">
        <v>1</v>
      </c>
      <c r="K13">
        <v>2</v>
      </c>
      <c r="M13">
        <v>3</v>
      </c>
      <c r="N13">
        <v>22.9</v>
      </c>
      <c r="O13">
        <v>10</v>
      </c>
      <c r="Q13" t="s">
        <v>195</v>
      </c>
      <c r="R13" t="s">
        <v>369</v>
      </c>
      <c r="S13">
        <v>3</v>
      </c>
      <c r="T13" s="21">
        <v>44774</v>
      </c>
      <c r="U13">
        <v>9</v>
      </c>
      <c r="V13">
        <v>83.8</v>
      </c>
      <c r="Y13" s="22"/>
      <c r="Z13" s="23"/>
      <c r="AB13" s="51" t="s">
        <v>466</v>
      </c>
      <c r="AC13" s="29">
        <v>7</v>
      </c>
      <c r="AD13">
        <v>11</v>
      </c>
      <c r="AE13">
        <v>10</v>
      </c>
      <c r="AF13" s="23">
        <v>0.90909090909090906</v>
      </c>
      <c r="AG13">
        <v>29</v>
      </c>
      <c r="AH13">
        <v>8.120000000000001</v>
      </c>
      <c r="AI13" t="s">
        <v>150</v>
      </c>
      <c r="AJ13">
        <v>13</v>
      </c>
      <c r="AK13">
        <v>2</v>
      </c>
      <c r="AL13">
        <v>1</v>
      </c>
      <c r="AN13">
        <v>1</v>
      </c>
      <c r="AP13">
        <v>6</v>
      </c>
      <c r="AQ13">
        <v>17.100000000000001</v>
      </c>
    </row>
    <row r="14" spans="1:44" ht="16.5" customHeight="1">
      <c r="A14" t="s">
        <v>399</v>
      </c>
      <c r="B14" s="20">
        <v>3</v>
      </c>
      <c r="C14" s="20">
        <v>1</v>
      </c>
      <c r="D14" s="21">
        <v>44630</v>
      </c>
      <c r="E14" s="21">
        <v>44745</v>
      </c>
      <c r="F14" s="21">
        <v>44742</v>
      </c>
      <c r="G14">
        <v>18</v>
      </c>
      <c r="H14">
        <v>5</v>
      </c>
      <c r="I14">
        <v>2</v>
      </c>
      <c r="K14">
        <v>1</v>
      </c>
      <c r="M14">
        <v>10</v>
      </c>
      <c r="N14">
        <v>24.9</v>
      </c>
      <c r="O14">
        <v>12</v>
      </c>
      <c r="P14" t="s">
        <v>130</v>
      </c>
      <c r="Q14" t="s">
        <v>293</v>
      </c>
      <c r="R14" t="s">
        <v>400</v>
      </c>
      <c r="S14">
        <v>10</v>
      </c>
      <c r="T14" s="21">
        <v>44774</v>
      </c>
      <c r="U14">
        <v>11</v>
      </c>
      <c r="V14">
        <v>87.3</v>
      </c>
      <c r="Y14" s="22"/>
      <c r="Z14" s="23"/>
      <c r="AB14" s="51" t="s">
        <v>467</v>
      </c>
      <c r="AC14" s="20">
        <v>2</v>
      </c>
      <c r="AD14">
        <v>10</v>
      </c>
      <c r="AE14">
        <v>10</v>
      </c>
      <c r="AF14" s="23">
        <v>1</v>
      </c>
      <c r="AG14">
        <v>26</v>
      </c>
      <c r="AH14">
        <v>8.120000000000001</v>
      </c>
      <c r="AJ14" s="28">
        <v>4</v>
      </c>
      <c r="AN14">
        <v>1</v>
      </c>
      <c r="AP14">
        <v>1</v>
      </c>
      <c r="AQ14">
        <v>5.6</v>
      </c>
    </row>
    <row r="15" spans="1:44" ht="16.5" customHeight="1">
      <c r="A15" t="s">
        <v>403</v>
      </c>
      <c r="B15" s="20">
        <v>1</v>
      </c>
      <c r="C15" s="20">
        <v>1</v>
      </c>
      <c r="D15" s="21">
        <v>44630</v>
      </c>
      <c r="E15" s="21">
        <v>44745</v>
      </c>
      <c r="F15" s="21">
        <v>44744</v>
      </c>
      <c r="G15">
        <v>3</v>
      </c>
      <c r="H15">
        <v>5</v>
      </c>
      <c r="I15">
        <v>2</v>
      </c>
      <c r="K15">
        <v>1</v>
      </c>
      <c r="M15">
        <v>2</v>
      </c>
      <c r="N15">
        <v>3.5</v>
      </c>
      <c r="O15">
        <v>8</v>
      </c>
      <c r="Q15" t="s">
        <v>293</v>
      </c>
      <c r="R15" t="s">
        <v>404</v>
      </c>
      <c r="S15">
        <v>2</v>
      </c>
      <c r="T15" s="21">
        <v>44774</v>
      </c>
      <c r="U15">
        <v>9</v>
      </c>
      <c r="V15">
        <v>74.900000000000006</v>
      </c>
      <c r="Y15" s="22"/>
      <c r="Z15" s="23"/>
      <c r="AB15" s="51" t="s">
        <v>468</v>
      </c>
      <c r="AC15" s="20">
        <v>4</v>
      </c>
      <c r="AD15">
        <v>10</v>
      </c>
      <c r="AE15">
        <v>10</v>
      </c>
      <c r="AF15" s="23">
        <v>1</v>
      </c>
      <c r="AG15">
        <v>29</v>
      </c>
      <c r="AH15">
        <v>8.1</v>
      </c>
      <c r="AI15" t="s">
        <v>458</v>
      </c>
      <c r="AJ15">
        <v>16</v>
      </c>
      <c r="AM15">
        <v>1</v>
      </c>
      <c r="AN15">
        <v>2</v>
      </c>
      <c r="AP15">
        <v>9</v>
      </c>
      <c r="AQ15">
        <v>22.4</v>
      </c>
      <c r="AR15" t="s">
        <v>145</v>
      </c>
    </row>
    <row r="16" spans="1:44" ht="16.5" customHeight="1">
      <c r="A16" t="s">
        <v>378</v>
      </c>
      <c r="B16" s="20">
        <v>3</v>
      </c>
      <c r="C16" s="20">
        <v>1</v>
      </c>
      <c r="D16" s="21">
        <v>44629</v>
      </c>
      <c r="E16" s="21">
        <v>44744</v>
      </c>
      <c r="F16" s="21">
        <v>44743</v>
      </c>
      <c r="G16">
        <v>19</v>
      </c>
      <c r="H16">
        <v>1</v>
      </c>
      <c r="K16">
        <v>2</v>
      </c>
      <c r="L16">
        <v>1</v>
      </c>
      <c r="M16">
        <v>10</v>
      </c>
      <c r="N16">
        <v>24.1</v>
      </c>
      <c r="O16">
        <v>10</v>
      </c>
      <c r="Q16" t="s">
        <v>376</v>
      </c>
      <c r="R16" t="s">
        <v>379</v>
      </c>
      <c r="S16">
        <v>10</v>
      </c>
      <c r="T16" s="21">
        <v>44774</v>
      </c>
      <c r="U16">
        <v>11</v>
      </c>
      <c r="V16">
        <v>91.8</v>
      </c>
      <c r="Y16" s="22"/>
      <c r="Z16" s="23"/>
      <c r="AB16" s="51" t="s">
        <v>469</v>
      </c>
      <c r="AC16" s="20">
        <v>2</v>
      </c>
      <c r="AD16">
        <v>11</v>
      </c>
      <c r="AE16">
        <v>11</v>
      </c>
      <c r="AF16" s="23">
        <v>1</v>
      </c>
      <c r="AG16">
        <v>30</v>
      </c>
      <c r="AH16">
        <v>8.0727272727272723</v>
      </c>
      <c r="AI16" t="s">
        <v>459</v>
      </c>
      <c r="AJ16">
        <v>19</v>
      </c>
      <c r="AK16">
        <v>1</v>
      </c>
      <c r="AL16">
        <v>2</v>
      </c>
      <c r="AN16">
        <v>2</v>
      </c>
      <c r="AO16">
        <v>1</v>
      </c>
      <c r="AP16">
        <v>10</v>
      </c>
      <c r="AQ16">
        <v>23.5</v>
      </c>
      <c r="AR16" t="s">
        <v>145</v>
      </c>
    </row>
    <row r="17" spans="1:44" ht="16.5" customHeight="1">
      <c r="A17" t="s">
        <v>384</v>
      </c>
      <c r="B17" s="20">
        <v>1</v>
      </c>
      <c r="C17" s="20">
        <v>2</v>
      </c>
      <c r="D17" s="21">
        <v>44629</v>
      </c>
      <c r="E17" s="21">
        <v>44744</v>
      </c>
      <c r="F17" s="21">
        <v>44745</v>
      </c>
      <c r="G17">
        <v>6</v>
      </c>
      <c r="I17">
        <v>1</v>
      </c>
      <c r="M17">
        <v>2</v>
      </c>
      <c r="N17">
        <v>10.5</v>
      </c>
      <c r="O17">
        <v>10</v>
      </c>
      <c r="Q17" t="s">
        <v>376</v>
      </c>
      <c r="R17" t="s">
        <v>385</v>
      </c>
      <c r="S17">
        <v>2</v>
      </c>
      <c r="T17" s="21">
        <v>44774</v>
      </c>
      <c r="U17">
        <v>9</v>
      </c>
      <c r="V17">
        <v>66</v>
      </c>
      <c r="Y17" s="22"/>
      <c r="Z17" s="23"/>
      <c r="AB17" t="s">
        <v>422</v>
      </c>
      <c r="AC17" s="20">
        <v>4</v>
      </c>
      <c r="AD17">
        <v>11</v>
      </c>
      <c r="AE17">
        <v>10</v>
      </c>
      <c r="AF17" s="23">
        <v>0.90909090909090906</v>
      </c>
      <c r="AG17">
        <v>28</v>
      </c>
      <c r="AH17">
        <v>8</v>
      </c>
      <c r="AJ17">
        <v>15</v>
      </c>
      <c r="AO17">
        <v>3</v>
      </c>
      <c r="AP17">
        <v>3</v>
      </c>
      <c r="AQ17">
        <v>18.8</v>
      </c>
      <c r="AR17" t="s">
        <v>145</v>
      </c>
    </row>
    <row r="18" spans="1:44" ht="16.5" customHeight="1">
      <c r="A18" t="s">
        <v>371</v>
      </c>
      <c r="B18" s="20">
        <v>4</v>
      </c>
      <c r="C18" s="20">
        <v>1</v>
      </c>
      <c r="D18" s="21">
        <v>44628</v>
      </c>
      <c r="E18" s="21">
        <v>44743</v>
      </c>
      <c r="F18" s="21">
        <v>44745</v>
      </c>
      <c r="G18">
        <v>10</v>
      </c>
      <c r="M18">
        <v>1</v>
      </c>
      <c r="N18">
        <v>18.8</v>
      </c>
      <c r="O18">
        <v>11</v>
      </c>
      <c r="P18" t="s">
        <v>128</v>
      </c>
      <c r="Q18" t="s">
        <v>195</v>
      </c>
      <c r="R18" t="s">
        <v>372</v>
      </c>
      <c r="S18">
        <v>1</v>
      </c>
      <c r="T18" s="21">
        <v>44774</v>
      </c>
      <c r="U18">
        <v>11</v>
      </c>
      <c r="V18">
        <v>83.3</v>
      </c>
      <c r="Y18" s="22"/>
      <c r="Z18" s="23"/>
      <c r="AB18" t="s">
        <v>445</v>
      </c>
      <c r="AC18" s="29">
        <v>7</v>
      </c>
      <c r="AD18" s="28">
        <v>9</v>
      </c>
      <c r="AE18">
        <v>9</v>
      </c>
      <c r="AF18" s="23">
        <v>1</v>
      </c>
      <c r="AG18">
        <v>27</v>
      </c>
      <c r="AH18">
        <v>7.9777777777777779</v>
      </c>
      <c r="AI18" t="s">
        <v>260</v>
      </c>
      <c r="AJ18">
        <v>14</v>
      </c>
      <c r="AP18">
        <v>11</v>
      </c>
      <c r="AQ18">
        <v>26.2</v>
      </c>
    </row>
    <row r="19" spans="1:44" ht="16.5" customHeight="1">
      <c r="A19" t="s">
        <v>375</v>
      </c>
      <c r="B19" s="20">
        <v>6</v>
      </c>
      <c r="C19" s="20">
        <v>1</v>
      </c>
      <c r="D19" s="21">
        <v>44629</v>
      </c>
      <c r="E19" s="21">
        <v>44744</v>
      </c>
      <c r="F19" s="21">
        <v>44744</v>
      </c>
      <c r="G19">
        <v>14</v>
      </c>
      <c r="H19">
        <v>1</v>
      </c>
      <c r="K19">
        <v>2</v>
      </c>
      <c r="M19">
        <v>6</v>
      </c>
      <c r="N19">
        <v>18.399999999999999</v>
      </c>
      <c r="O19">
        <v>12</v>
      </c>
      <c r="Q19" t="s">
        <v>376</v>
      </c>
      <c r="R19" t="s">
        <v>377</v>
      </c>
      <c r="S19">
        <v>6</v>
      </c>
      <c r="T19" s="21">
        <v>44774</v>
      </c>
      <c r="U19">
        <v>10</v>
      </c>
      <c r="V19">
        <v>76.7</v>
      </c>
      <c r="Y19" s="22"/>
      <c r="Z19" s="23"/>
      <c r="AB19" s="51" t="s">
        <v>470</v>
      </c>
      <c r="AC19" s="20">
        <v>3</v>
      </c>
      <c r="AD19">
        <v>12</v>
      </c>
      <c r="AE19">
        <v>11</v>
      </c>
      <c r="AF19" s="23">
        <v>0.91666666666666663</v>
      </c>
      <c r="AG19">
        <v>32</v>
      </c>
      <c r="AH19">
        <v>7.9363636363636365</v>
      </c>
      <c r="AI19" t="s">
        <v>142</v>
      </c>
      <c r="AJ19">
        <v>18</v>
      </c>
      <c r="AK19" s="28">
        <v>5</v>
      </c>
      <c r="AL19">
        <v>2</v>
      </c>
      <c r="AN19">
        <v>1</v>
      </c>
      <c r="AP19">
        <v>10</v>
      </c>
      <c r="AQ19">
        <v>24.9</v>
      </c>
    </row>
    <row r="20" spans="1:44" ht="16.5" customHeight="1">
      <c r="A20" t="s">
        <v>380</v>
      </c>
      <c r="B20" s="20">
        <v>2</v>
      </c>
      <c r="C20" s="20">
        <v>1</v>
      </c>
      <c r="D20" s="21">
        <v>44629</v>
      </c>
      <c r="E20" s="21">
        <v>44744</v>
      </c>
      <c r="F20" s="21">
        <v>44745</v>
      </c>
      <c r="G20">
        <v>14</v>
      </c>
      <c r="H20">
        <v>2</v>
      </c>
      <c r="I20">
        <v>4</v>
      </c>
      <c r="K20">
        <v>1</v>
      </c>
      <c r="M20">
        <v>4</v>
      </c>
      <c r="N20">
        <v>15.8</v>
      </c>
      <c r="O20">
        <v>11</v>
      </c>
      <c r="P20" t="s">
        <v>130</v>
      </c>
      <c r="Q20" t="s">
        <v>376</v>
      </c>
      <c r="R20" t="s">
        <v>381</v>
      </c>
      <c r="S20">
        <v>4</v>
      </c>
      <c r="T20" s="21">
        <v>44774</v>
      </c>
      <c r="U20">
        <v>11</v>
      </c>
      <c r="V20">
        <v>70.3</v>
      </c>
      <c r="Y20" s="22"/>
      <c r="Z20" s="23"/>
      <c r="AB20" t="s">
        <v>395</v>
      </c>
      <c r="AC20" s="20">
        <v>2</v>
      </c>
      <c r="AD20">
        <v>11</v>
      </c>
      <c r="AE20">
        <v>11</v>
      </c>
      <c r="AF20" s="23">
        <v>1</v>
      </c>
      <c r="AG20">
        <v>29</v>
      </c>
      <c r="AH20">
        <v>7.9090909090909092</v>
      </c>
      <c r="AI20" t="s">
        <v>141</v>
      </c>
      <c r="AJ20">
        <v>16</v>
      </c>
      <c r="AN20">
        <v>2</v>
      </c>
      <c r="AO20">
        <v>1</v>
      </c>
      <c r="AP20">
        <v>8</v>
      </c>
      <c r="AQ20">
        <v>19.2</v>
      </c>
      <c r="AR20" t="s">
        <v>145</v>
      </c>
    </row>
    <row r="21" spans="1:44" ht="16.5" customHeight="1">
      <c r="A21" t="s">
        <v>382</v>
      </c>
      <c r="B21" s="20">
        <v>2</v>
      </c>
      <c r="C21" s="20">
        <v>1</v>
      </c>
      <c r="D21" s="21">
        <v>44629</v>
      </c>
      <c r="E21" s="21">
        <v>44744</v>
      </c>
      <c r="F21" s="21">
        <v>44744</v>
      </c>
      <c r="G21">
        <v>19</v>
      </c>
      <c r="H21">
        <v>1</v>
      </c>
      <c r="I21">
        <v>2</v>
      </c>
      <c r="K21">
        <v>2</v>
      </c>
      <c r="L21">
        <v>1</v>
      </c>
      <c r="M21">
        <v>10</v>
      </c>
      <c r="N21">
        <v>23.5</v>
      </c>
      <c r="O21">
        <v>11</v>
      </c>
      <c r="P21" t="s">
        <v>130</v>
      </c>
      <c r="Q21" t="s">
        <v>376</v>
      </c>
      <c r="R21" t="s">
        <v>383</v>
      </c>
      <c r="S21">
        <v>10</v>
      </c>
      <c r="T21" s="21">
        <v>44774</v>
      </c>
      <c r="U21">
        <v>11</v>
      </c>
      <c r="V21">
        <v>88.8</v>
      </c>
      <c r="Y21" s="22"/>
      <c r="Z21" s="23"/>
      <c r="AB21" s="51" t="s">
        <v>471</v>
      </c>
      <c r="AC21" s="29">
        <v>7</v>
      </c>
      <c r="AD21">
        <v>11</v>
      </c>
      <c r="AE21">
        <v>11</v>
      </c>
      <c r="AF21" s="23">
        <v>1</v>
      </c>
      <c r="AG21">
        <v>27</v>
      </c>
      <c r="AH21">
        <v>7.8454545454545448</v>
      </c>
      <c r="AI21" t="s">
        <v>150</v>
      </c>
      <c r="AJ21">
        <v>16</v>
      </c>
      <c r="AK21" s="28">
        <v>5</v>
      </c>
      <c r="AN21">
        <v>3</v>
      </c>
      <c r="AP21">
        <v>7</v>
      </c>
      <c r="AQ21">
        <v>17.899999999999999</v>
      </c>
    </row>
    <row r="22" spans="1:44" ht="16.5" customHeight="1">
      <c r="A22" t="s">
        <v>373</v>
      </c>
      <c r="B22" s="20">
        <v>5</v>
      </c>
      <c r="C22" s="20">
        <v>1</v>
      </c>
      <c r="D22" s="21">
        <v>44629</v>
      </c>
      <c r="E22" s="21">
        <v>44744</v>
      </c>
      <c r="F22" s="21">
        <v>44744</v>
      </c>
      <c r="G22">
        <v>17</v>
      </c>
      <c r="I22">
        <v>2</v>
      </c>
      <c r="K22">
        <v>1</v>
      </c>
      <c r="L22">
        <v>1</v>
      </c>
      <c r="M22">
        <v>6</v>
      </c>
      <c r="N22">
        <v>21.2</v>
      </c>
      <c r="O22">
        <v>11</v>
      </c>
      <c r="P22" t="s">
        <v>130</v>
      </c>
      <c r="Q22" t="s">
        <v>85</v>
      </c>
      <c r="R22" t="s">
        <v>374</v>
      </c>
      <c r="S22">
        <v>6</v>
      </c>
      <c r="T22" s="21">
        <v>44774</v>
      </c>
      <c r="U22">
        <v>11</v>
      </c>
      <c r="V22">
        <v>71.099999999999994</v>
      </c>
      <c r="Y22" s="22"/>
      <c r="Z22" s="23"/>
      <c r="AB22" s="51" t="s">
        <v>472</v>
      </c>
      <c r="AC22" s="29">
        <v>1</v>
      </c>
      <c r="AD22" s="28">
        <v>9</v>
      </c>
      <c r="AE22">
        <v>8</v>
      </c>
      <c r="AF22" s="23">
        <v>0.88888888888888884</v>
      </c>
      <c r="AG22">
        <v>26</v>
      </c>
      <c r="AH22">
        <v>7.75</v>
      </c>
      <c r="AI22" s="28" t="s">
        <v>460</v>
      </c>
      <c r="AJ22">
        <v>14</v>
      </c>
      <c r="AN22">
        <v>1</v>
      </c>
      <c r="AP22">
        <v>5</v>
      </c>
      <c r="AQ22">
        <v>19.600000000000001</v>
      </c>
    </row>
    <row r="23" spans="1:44" ht="16.5" customHeight="1">
      <c r="A23" t="s">
        <v>401</v>
      </c>
      <c r="B23" s="20">
        <v>3</v>
      </c>
      <c r="C23" s="20">
        <v>1</v>
      </c>
      <c r="D23" s="21">
        <v>44630</v>
      </c>
      <c r="E23" s="21">
        <v>44745</v>
      </c>
      <c r="F23" s="21">
        <v>44745</v>
      </c>
      <c r="G23">
        <v>15</v>
      </c>
      <c r="H23">
        <v>1</v>
      </c>
      <c r="L23">
        <v>1</v>
      </c>
      <c r="M23">
        <v>8</v>
      </c>
      <c r="N23">
        <v>21.6</v>
      </c>
      <c r="O23">
        <v>11</v>
      </c>
      <c r="P23" t="s">
        <v>128</v>
      </c>
      <c r="Q23" t="s">
        <v>293</v>
      </c>
      <c r="R23" t="s">
        <v>402</v>
      </c>
      <c r="S23">
        <v>8</v>
      </c>
      <c r="T23" s="21">
        <v>44774</v>
      </c>
      <c r="U23">
        <v>10</v>
      </c>
      <c r="V23">
        <v>90.6</v>
      </c>
      <c r="Y23" s="22"/>
      <c r="Z23" s="23"/>
      <c r="AB23" s="51" t="s">
        <v>407</v>
      </c>
      <c r="AC23" s="20">
        <v>5</v>
      </c>
      <c r="AD23">
        <v>10</v>
      </c>
      <c r="AE23">
        <v>9</v>
      </c>
      <c r="AF23" s="23">
        <v>0.9</v>
      </c>
      <c r="AG23">
        <v>29</v>
      </c>
      <c r="AH23">
        <v>7.7333333333333325</v>
      </c>
      <c r="AJ23">
        <v>16</v>
      </c>
      <c r="AK23">
        <v>3</v>
      </c>
      <c r="AN23">
        <v>2</v>
      </c>
      <c r="AP23">
        <v>1</v>
      </c>
      <c r="AQ23">
        <v>20.8</v>
      </c>
      <c r="AR23" t="s">
        <v>146</v>
      </c>
    </row>
    <row r="24" spans="1:44" ht="16.5" customHeight="1">
      <c r="A24" t="s">
        <v>411</v>
      </c>
      <c r="B24" s="20">
        <v>3</v>
      </c>
      <c r="C24" s="20">
        <v>1</v>
      </c>
      <c r="D24" s="21">
        <v>44630</v>
      </c>
      <c r="E24" s="21">
        <v>44745</v>
      </c>
      <c r="F24" s="21">
        <v>44745</v>
      </c>
      <c r="G24">
        <v>16</v>
      </c>
      <c r="H24">
        <v>4</v>
      </c>
      <c r="I24">
        <v>1</v>
      </c>
      <c r="L24">
        <v>1</v>
      </c>
      <c r="M24">
        <v>7</v>
      </c>
      <c r="N24">
        <v>20.8</v>
      </c>
      <c r="O24">
        <v>11</v>
      </c>
      <c r="P24" t="s">
        <v>130</v>
      </c>
      <c r="Q24" t="s">
        <v>376</v>
      </c>
      <c r="R24" t="s">
        <v>412</v>
      </c>
      <c r="S24">
        <v>7</v>
      </c>
      <c r="T24" s="21">
        <v>44774</v>
      </c>
      <c r="U24">
        <v>10</v>
      </c>
      <c r="V24">
        <v>71.900000000000006</v>
      </c>
      <c r="Y24" s="22"/>
      <c r="Z24" s="23"/>
      <c r="AB24" t="s">
        <v>375</v>
      </c>
      <c r="AC24" s="29">
        <v>6</v>
      </c>
      <c r="AD24">
        <v>12</v>
      </c>
      <c r="AE24">
        <v>10</v>
      </c>
      <c r="AF24" s="23">
        <v>0.83333333333333337</v>
      </c>
      <c r="AG24">
        <v>30</v>
      </c>
      <c r="AH24">
        <v>7.67</v>
      </c>
      <c r="AI24" t="s">
        <v>140</v>
      </c>
      <c r="AJ24">
        <v>14</v>
      </c>
      <c r="AK24">
        <v>1</v>
      </c>
      <c r="AN24">
        <v>2</v>
      </c>
      <c r="AP24">
        <v>6</v>
      </c>
      <c r="AQ24">
        <v>18.399999999999999</v>
      </c>
    </row>
    <row r="25" spans="1:44" ht="16.5" customHeight="1">
      <c r="A25" t="s">
        <v>405</v>
      </c>
      <c r="B25" s="20">
        <v>7</v>
      </c>
      <c r="C25" s="20">
        <v>1</v>
      </c>
      <c r="D25" s="21">
        <v>44630</v>
      </c>
      <c r="E25" s="21">
        <v>44745</v>
      </c>
      <c r="F25" s="21">
        <v>44745</v>
      </c>
      <c r="G25">
        <v>13</v>
      </c>
      <c r="H25">
        <v>2</v>
      </c>
      <c r="I25">
        <v>1</v>
      </c>
      <c r="K25">
        <v>1</v>
      </c>
      <c r="M25">
        <v>6</v>
      </c>
      <c r="N25">
        <v>17.100000000000001</v>
      </c>
      <c r="O25">
        <v>11</v>
      </c>
      <c r="P25" t="s">
        <v>194</v>
      </c>
      <c r="Q25" t="s">
        <v>376</v>
      </c>
      <c r="R25" t="s">
        <v>406</v>
      </c>
      <c r="S25">
        <v>6</v>
      </c>
      <c r="T25" s="21">
        <v>44774</v>
      </c>
      <c r="U25">
        <v>10</v>
      </c>
      <c r="V25">
        <v>81.2</v>
      </c>
      <c r="Y25" s="22"/>
      <c r="Z25" s="23"/>
      <c r="AB25" t="s">
        <v>388</v>
      </c>
      <c r="AC25" s="20">
        <v>3</v>
      </c>
      <c r="AD25">
        <v>11</v>
      </c>
      <c r="AE25">
        <v>11</v>
      </c>
      <c r="AF25" s="23">
        <v>1</v>
      </c>
      <c r="AG25">
        <v>29</v>
      </c>
      <c r="AH25">
        <v>7.5909090909090908</v>
      </c>
      <c r="AJ25">
        <v>17</v>
      </c>
      <c r="AK25">
        <v>3</v>
      </c>
      <c r="AL25">
        <v>1</v>
      </c>
      <c r="AN25">
        <v>3</v>
      </c>
      <c r="AO25">
        <v>1</v>
      </c>
      <c r="AQ25">
        <v>18.3</v>
      </c>
      <c r="AR25" t="s">
        <v>145</v>
      </c>
    </row>
    <row r="26" spans="1:44" ht="16.5" customHeight="1">
      <c r="A26" t="s">
        <v>388</v>
      </c>
      <c r="B26" s="20">
        <v>3</v>
      </c>
      <c r="C26" s="20">
        <v>1</v>
      </c>
      <c r="D26" s="21">
        <v>44629</v>
      </c>
      <c r="E26" s="21">
        <v>44744</v>
      </c>
      <c r="F26" s="21">
        <v>44745</v>
      </c>
      <c r="G26">
        <v>17</v>
      </c>
      <c r="H26">
        <v>3</v>
      </c>
      <c r="I26">
        <v>1</v>
      </c>
      <c r="K26">
        <v>3</v>
      </c>
      <c r="L26">
        <v>1</v>
      </c>
      <c r="N26">
        <v>18.3</v>
      </c>
      <c r="O26">
        <v>11</v>
      </c>
      <c r="Q26" t="s">
        <v>195</v>
      </c>
      <c r="R26" t="s">
        <v>389</v>
      </c>
      <c r="S26">
        <v>5</v>
      </c>
      <c r="T26" s="21">
        <v>44774</v>
      </c>
      <c r="U26">
        <v>11</v>
      </c>
      <c r="V26">
        <v>83.5</v>
      </c>
      <c r="Y26" s="22"/>
      <c r="Z26" s="23"/>
      <c r="AB26" s="25" t="s">
        <v>371</v>
      </c>
      <c r="AC26" s="26">
        <v>4</v>
      </c>
      <c r="AD26" s="25">
        <v>11</v>
      </c>
      <c r="AE26" s="25">
        <v>11</v>
      </c>
      <c r="AF26" s="27">
        <v>1</v>
      </c>
      <c r="AG26" s="25">
        <v>29</v>
      </c>
      <c r="AH26" s="25">
        <v>7.5727272727272723</v>
      </c>
      <c r="AI26" s="25" t="s">
        <v>138</v>
      </c>
      <c r="AJ26" s="28">
        <v>10</v>
      </c>
      <c r="AP26">
        <v>1</v>
      </c>
      <c r="AQ26">
        <v>18.8</v>
      </c>
    </row>
    <row r="27" spans="1:44" ht="16.5" customHeight="1">
      <c r="A27" t="s">
        <v>409</v>
      </c>
      <c r="B27" s="20">
        <v>5</v>
      </c>
      <c r="C27" s="20">
        <v>1</v>
      </c>
      <c r="D27" s="21">
        <v>44630</v>
      </c>
      <c r="E27" s="21">
        <v>44745</v>
      </c>
      <c r="F27" s="21">
        <v>44745</v>
      </c>
      <c r="G27">
        <v>11</v>
      </c>
      <c r="H27">
        <v>3</v>
      </c>
      <c r="M27">
        <v>6</v>
      </c>
      <c r="N27">
        <v>20.7</v>
      </c>
      <c r="O27">
        <v>11</v>
      </c>
      <c r="P27" t="s">
        <v>258</v>
      </c>
      <c r="Q27" t="s">
        <v>376</v>
      </c>
      <c r="R27" t="s">
        <v>410</v>
      </c>
      <c r="S27">
        <v>6</v>
      </c>
      <c r="T27" s="21">
        <v>44774</v>
      </c>
      <c r="U27">
        <v>10</v>
      </c>
      <c r="V27">
        <v>82.8</v>
      </c>
      <c r="Y27" s="22"/>
      <c r="Z27" s="23"/>
      <c r="AB27" t="s">
        <v>414</v>
      </c>
      <c r="AC27" s="20">
        <v>4</v>
      </c>
      <c r="AD27">
        <v>10</v>
      </c>
      <c r="AE27">
        <v>10</v>
      </c>
      <c r="AF27" s="23">
        <v>1</v>
      </c>
      <c r="AG27">
        <v>28</v>
      </c>
      <c r="AH27">
        <v>7.42</v>
      </c>
      <c r="AJ27">
        <v>16</v>
      </c>
      <c r="AK27">
        <v>4</v>
      </c>
      <c r="AN27" s="28">
        <v>6</v>
      </c>
      <c r="AO27">
        <v>1</v>
      </c>
      <c r="AP27">
        <v>5</v>
      </c>
      <c r="AQ27">
        <v>10.199999999999999</v>
      </c>
    </row>
    <row r="28" spans="1:44" ht="16.5" customHeight="1">
      <c r="A28" t="s">
        <v>437</v>
      </c>
      <c r="B28" s="20">
        <v>2</v>
      </c>
      <c r="C28" s="20">
        <v>1</v>
      </c>
      <c r="D28" s="21">
        <v>44631</v>
      </c>
      <c r="E28" s="21">
        <v>44746</v>
      </c>
      <c r="F28" s="21">
        <v>44746</v>
      </c>
      <c r="G28">
        <v>17</v>
      </c>
      <c r="H28">
        <v>1</v>
      </c>
      <c r="I28">
        <v>1</v>
      </c>
      <c r="K28">
        <v>1</v>
      </c>
      <c r="M28">
        <v>9</v>
      </c>
      <c r="N28">
        <v>21.3</v>
      </c>
      <c r="O28">
        <v>11</v>
      </c>
      <c r="P28" t="s">
        <v>194</v>
      </c>
      <c r="Q28" t="s">
        <v>293</v>
      </c>
      <c r="R28" t="s">
        <v>438</v>
      </c>
      <c r="S28">
        <v>9</v>
      </c>
      <c r="T28" s="21">
        <v>44774</v>
      </c>
      <c r="U28">
        <v>11</v>
      </c>
      <c r="V28">
        <v>77.599999999999994</v>
      </c>
      <c r="Y28" s="22"/>
      <c r="Z28" s="23"/>
      <c r="AB28" s="51" t="s">
        <v>384</v>
      </c>
      <c r="AC28" s="20">
        <v>1</v>
      </c>
      <c r="AD28">
        <v>10</v>
      </c>
      <c r="AE28">
        <v>9</v>
      </c>
      <c r="AF28" s="23">
        <v>0.9</v>
      </c>
      <c r="AG28">
        <v>29</v>
      </c>
      <c r="AH28">
        <v>7.333333333333333</v>
      </c>
      <c r="AI28" t="s">
        <v>140</v>
      </c>
      <c r="AJ28" s="28">
        <v>6</v>
      </c>
      <c r="AL28">
        <v>1</v>
      </c>
      <c r="AP28">
        <v>2</v>
      </c>
      <c r="AQ28">
        <v>10.5</v>
      </c>
    </row>
    <row r="29" spans="1:44" ht="16.5" customHeight="1" thickBot="1">
      <c r="A29" t="s">
        <v>407</v>
      </c>
      <c r="B29" s="20">
        <v>5</v>
      </c>
      <c r="C29" s="20">
        <v>2</v>
      </c>
      <c r="D29" s="21">
        <v>44630</v>
      </c>
      <c r="E29" s="21">
        <v>44745</v>
      </c>
      <c r="F29" s="21">
        <v>44745</v>
      </c>
      <c r="G29">
        <v>16</v>
      </c>
      <c r="H29">
        <v>3</v>
      </c>
      <c r="K29">
        <v>2</v>
      </c>
      <c r="M29">
        <v>1</v>
      </c>
      <c r="N29">
        <v>20.8</v>
      </c>
      <c r="O29">
        <v>10</v>
      </c>
      <c r="Q29" t="s">
        <v>376</v>
      </c>
      <c r="R29" t="s">
        <v>408</v>
      </c>
      <c r="S29">
        <v>1</v>
      </c>
      <c r="T29" s="21">
        <v>44774</v>
      </c>
      <c r="U29">
        <v>9</v>
      </c>
      <c r="V29">
        <v>69.599999999999994</v>
      </c>
      <c r="Y29" s="22"/>
      <c r="Z29" s="23"/>
      <c r="AB29" s="51" t="s">
        <v>424</v>
      </c>
      <c r="AC29" s="20">
        <v>3</v>
      </c>
      <c r="AD29">
        <v>11</v>
      </c>
      <c r="AE29">
        <v>10</v>
      </c>
      <c r="AF29" s="23">
        <v>0.90909090909090906</v>
      </c>
      <c r="AG29">
        <v>27</v>
      </c>
      <c r="AH29">
        <v>7.31</v>
      </c>
    </row>
    <row r="30" spans="1:44" ht="16.5" customHeight="1">
      <c r="A30" t="s">
        <v>386</v>
      </c>
      <c r="B30" s="20">
        <v>4</v>
      </c>
      <c r="C30" s="20">
        <v>1</v>
      </c>
      <c r="D30" s="21">
        <v>44629</v>
      </c>
      <c r="E30" s="21">
        <v>44744</v>
      </c>
      <c r="F30" s="21">
        <v>44745</v>
      </c>
      <c r="G30">
        <v>18</v>
      </c>
      <c r="H30">
        <v>1</v>
      </c>
      <c r="J30">
        <v>1</v>
      </c>
      <c r="K30">
        <v>4</v>
      </c>
      <c r="M30">
        <v>9</v>
      </c>
      <c r="N30">
        <v>18.600000000000001</v>
      </c>
      <c r="O30">
        <v>10</v>
      </c>
      <c r="Q30" t="s">
        <v>195</v>
      </c>
      <c r="R30" t="s">
        <v>387</v>
      </c>
      <c r="S30">
        <v>9</v>
      </c>
      <c r="T30" s="21">
        <v>44774</v>
      </c>
      <c r="U30">
        <v>10</v>
      </c>
      <c r="V30">
        <v>67.7</v>
      </c>
      <c r="Y30" s="22"/>
      <c r="Z30" s="23"/>
      <c r="AB30" t="s">
        <v>443</v>
      </c>
      <c r="AC30" s="20">
        <v>4</v>
      </c>
      <c r="AD30">
        <v>10</v>
      </c>
      <c r="AE30">
        <v>9</v>
      </c>
      <c r="AF30" s="23">
        <v>0.9</v>
      </c>
      <c r="AG30">
        <v>27</v>
      </c>
      <c r="AH30">
        <v>7.2666666666666675</v>
      </c>
      <c r="AI30" t="s">
        <v>458</v>
      </c>
      <c r="AK30" s="31"/>
      <c r="AL30" s="10" t="s">
        <v>147</v>
      </c>
      <c r="AM30" s="10"/>
      <c r="AO30" s="77" t="s">
        <v>148</v>
      </c>
      <c r="AP30" s="78"/>
      <c r="AQ30" s="79"/>
    </row>
    <row r="31" spans="1:44" ht="16.5" customHeight="1">
      <c r="A31" t="s">
        <v>451</v>
      </c>
      <c r="B31" s="20">
        <v>2</v>
      </c>
      <c r="C31" s="20">
        <v>1</v>
      </c>
      <c r="D31" s="21">
        <v>44632</v>
      </c>
      <c r="E31" s="21">
        <v>44747</v>
      </c>
      <c r="F31" s="21">
        <v>44746</v>
      </c>
      <c r="G31">
        <v>13</v>
      </c>
      <c r="H31">
        <v>5</v>
      </c>
      <c r="I31">
        <v>1</v>
      </c>
      <c r="K31">
        <v>1</v>
      </c>
      <c r="M31">
        <v>3</v>
      </c>
      <c r="N31">
        <v>18.8</v>
      </c>
      <c r="O31">
        <v>9</v>
      </c>
      <c r="Q31" t="s">
        <v>181</v>
      </c>
      <c r="R31" t="s">
        <v>452</v>
      </c>
      <c r="S31">
        <v>3</v>
      </c>
      <c r="T31" s="21">
        <v>44774</v>
      </c>
      <c r="U31">
        <v>8</v>
      </c>
      <c r="V31">
        <v>67</v>
      </c>
      <c r="Y31" s="22"/>
      <c r="Z31" s="23"/>
      <c r="AB31" s="51" t="s">
        <v>411</v>
      </c>
      <c r="AC31" s="20">
        <v>3</v>
      </c>
      <c r="AD31">
        <v>11</v>
      </c>
      <c r="AE31">
        <v>10</v>
      </c>
      <c r="AF31" s="23">
        <v>0.90909090909090906</v>
      </c>
      <c r="AG31">
        <v>29</v>
      </c>
      <c r="AH31">
        <v>7.19</v>
      </c>
      <c r="AI31" t="s">
        <v>459</v>
      </c>
      <c r="AK31" s="32" t="s">
        <v>139</v>
      </c>
      <c r="AL31" s="10" t="s">
        <v>149</v>
      </c>
      <c r="AM31" s="10"/>
      <c r="AO31" s="71" t="s">
        <v>461</v>
      </c>
      <c r="AP31" s="72"/>
      <c r="AQ31" s="73"/>
    </row>
    <row r="32" spans="1:44" ht="16.5" customHeight="1">
      <c r="A32" t="s">
        <v>441</v>
      </c>
      <c r="B32" s="20">
        <v>2</v>
      </c>
      <c r="C32" s="20">
        <v>1</v>
      </c>
      <c r="D32" s="21">
        <v>44632</v>
      </c>
      <c r="E32" s="21">
        <v>44747</v>
      </c>
      <c r="F32" s="21">
        <v>44746</v>
      </c>
      <c r="G32">
        <v>17</v>
      </c>
      <c r="H32">
        <v>4</v>
      </c>
      <c r="I32">
        <v>1</v>
      </c>
      <c r="L32">
        <v>1</v>
      </c>
      <c r="M32">
        <v>7</v>
      </c>
      <c r="N32">
        <v>21.5</v>
      </c>
      <c r="O32">
        <v>10</v>
      </c>
      <c r="Q32" t="s">
        <v>85</v>
      </c>
      <c r="R32" t="s">
        <v>442</v>
      </c>
      <c r="S32">
        <v>7</v>
      </c>
      <c r="T32" s="21">
        <v>44774</v>
      </c>
      <c r="U32">
        <v>10</v>
      </c>
      <c r="V32">
        <v>82.1</v>
      </c>
      <c r="Y32" s="22"/>
      <c r="Z32" s="23"/>
      <c r="AB32" s="51" t="s">
        <v>437</v>
      </c>
      <c r="AC32" s="20">
        <v>2</v>
      </c>
      <c r="AD32">
        <v>11</v>
      </c>
      <c r="AE32">
        <v>11</v>
      </c>
      <c r="AF32" s="23">
        <v>1</v>
      </c>
      <c r="AG32">
        <v>28</v>
      </c>
      <c r="AH32">
        <v>7.0545454545454538</v>
      </c>
      <c r="AI32" t="s">
        <v>150</v>
      </c>
      <c r="AK32" s="32" t="s">
        <v>150</v>
      </c>
      <c r="AL32" s="10" t="s">
        <v>151</v>
      </c>
      <c r="AM32" s="10"/>
      <c r="AO32" s="71" t="s">
        <v>468</v>
      </c>
      <c r="AP32" s="72"/>
      <c r="AQ32" s="73"/>
    </row>
    <row r="33" spans="1:43" ht="16.5" customHeight="1">
      <c r="A33" t="s">
        <v>439</v>
      </c>
      <c r="B33" s="20">
        <v>3</v>
      </c>
      <c r="C33" s="20">
        <v>1</v>
      </c>
      <c r="D33" s="21">
        <v>44632</v>
      </c>
      <c r="E33" s="21">
        <v>44747</v>
      </c>
      <c r="F33" s="21">
        <v>44746</v>
      </c>
      <c r="G33">
        <v>10</v>
      </c>
      <c r="H33">
        <v>4</v>
      </c>
      <c r="I33">
        <v>1</v>
      </c>
      <c r="J33">
        <v>4</v>
      </c>
      <c r="K33">
        <v>2</v>
      </c>
      <c r="M33">
        <v>3</v>
      </c>
      <c r="N33">
        <v>10.7</v>
      </c>
      <c r="O33">
        <v>11</v>
      </c>
      <c r="P33" t="s">
        <v>130</v>
      </c>
      <c r="Q33" t="s">
        <v>85</v>
      </c>
      <c r="R33" t="s">
        <v>440</v>
      </c>
      <c r="S33">
        <v>3</v>
      </c>
      <c r="T33" s="21">
        <v>44774</v>
      </c>
      <c r="U33">
        <v>9</v>
      </c>
      <c r="V33">
        <v>60.8</v>
      </c>
      <c r="Y33" s="22"/>
      <c r="Z33" s="23"/>
      <c r="AB33" t="s">
        <v>393</v>
      </c>
      <c r="AC33" s="20">
        <v>3</v>
      </c>
      <c r="AD33">
        <v>11</v>
      </c>
      <c r="AE33">
        <v>10</v>
      </c>
      <c r="AF33" s="23">
        <v>0.90909090909090906</v>
      </c>
      <c r="AG33">
        <v>29</v>
      </c>
      <c r="AH33">
        <v>6.9099999999999993</v>
      </c>
      <c r="AI33" t="s">
        <v>459</v>
      </c>
      <c r="AK33" s="31" t="s">
        <v>12</v>
      </c>
      <c r="AL33" s="33" t="s">
        <v>152</v>
      </c>
      <c r="AM33" s="34"/>
      <c r="AO33" s="71" t="s">
        <v>473</v>
      </c>
      <c r="AP33" s="72"/>
      <c r="AQ33" s="73"/>
    </row>
    <row r="34" spans="1:43" ht="16.5" customHeight="1">
      <c r="A34" t="s">
        <v>397</v>
      </c>
      <c r="B34" s="20">
        <v>3</v>
      </c>
      <c r="C34" s="20">
        <v>1</v>
      </c>
      <c r="D34" s="21">
        <v>44630</v>
      </c>
      <c r="E34" s="21">
        <v>44745</v>
      </c>
      <c r="F34" s="21">
        <v>44745</v>
      </c>
      <c r="G34">
        <v>4</v>
      </c>
      <c r="H34">
        <v>1</v>
      </c>
      <c r="L34">
        <v>1</v>
      </c>
      <c r="M34">
        <v>3</v>
      </c>
      <c r="N34">
        <v>5.5</v>
      </c>
      <c r="O34">
        <v>0</v>
      </c>
      <c r="P34" t="s">
        <v>194</v>
      </c>
      <c r="Q34" t="s">
        <v>293</v>
      </c>
      <c r="R34" t="s">
        <v>398</v>
      </c>
      <c r="S34">
        <v>3</v>
      </c>
      <c r="T34" s="21">
        <v>44748</v>
      </c>
      <c r="U34">
        <v>0</v>
      </c>
      <c r="V34">
        <v>0</v>
      </c>
      <c r="W34" t="s">
        <v>457</v>
      </c>
      <c r="Y34" s="22"/>
      <c r="Z34" s="23"/>
      <c r="AB34" t="s">
        <v>447</v>
      </c>
      <c r="AC34" s="20">
        <v>4</v>
      </c>
      <c r="AD34">
        <v>10</v>
      </c>
      <c r="AE34">
        <v>10</v>
      </c>
      <c r="AF34" s="23">
        <v>1</v>
      </c>
      <c r="AG34">
        <v>26</v>
      </c>
      <c r="AH34">
        <v>6.81</v>
      </c>
      <c r="AK34" s="31" t="s">
        <v>13</v>
      </c>
      <c r="AL34" s="33" t="s">
        <v>153</v>
      </c>
      <c r="AM34" s="35"/>
      <c r="AO34" s="71" t="s">
        <v>474</v>
      </c>
      <c r="AP34" s="72"/>
      <c r="AQ34" s="73"/>
    </row>
    <row r="35" spans="1:43" ht="16.5" customHeight="1">
      <c r="A35" t="s">
        <v>414</v>
      </c>
      <c r="B35" s="20">
        <v>4</v>
      </c>
      <c r="C35" s="20">
        <v>1</v>
      </c>
      <c r="D35" s="21">
        <v>44631</v>
      </c>
      <c r="E35" s="21">
        <v>44746</v>
      </c>
      <c r="F35" s="21">
        <v>44746</v>
      </c>
      <c r="G35">
        <v>16</v>
      </c>
      <c r="H35">
        <v>4</v>
      </c>
      <c r="K35">
        <v>6</v>
      </c>
      <c r="L35">
        <v>1</v>
      </c>
      <c r="M35">
        <v>5</v>
      </c>
      <c r="N35">
        <v>10.199999999999999</v>
      </c>
      <c r="O35">
        <v>10</v>
      </c>
      <c r="Q35" t="s">
        <v>85</v>
      </c>
      <c r="R35" t="s">
        <v>415</v>
      </c>
      <c r="S35">
        <v>5</v>
      </c>
      <c r="T35" s="21">
        <v>44774</v>
      </c>
      <c r="U35">
        <v>10</v>
      </c>
      <c r="V35">
        <v>74.2</v>
      </c>
      <c r="Y35" s="22"/>
      <c r="Z35" s="23"/>
      <c r="AB35" t="s">
        <v>453</v>
      </c>
      <c r="AC35" s="20">
        <v>1</v>
      </c>
      <c r="AD35">
        <v>11</v>
      </c>
      <c r="AE35">
        <v>8</v>
      </c>
      <c r="AF35" s="23">
        <v>0.72727272727272729</v>
      </c>
      <c r="AG35">
        <v>26</v>
      </c>
      <c r="AH35">
        <v>6.7874999999999996</v>
      </c>
      <c r="AI35" t="s">
        <v>150</v>
      </c>
      <c r="AK35" s="31" t="s">
        <v>14</v>
      </c>
      <c r="AL35" s="33" t="s">
        <v>153</v>
      </c>
      <c r="AM35" s="35"/>
      <c r="AO35" s="71" t="s">
        <v>475</v>
      </c>
      <c r="AP35" s="72"/>
      <c r="AQ35" s="73"/>
    </row>
    <row r="36" spans="1:43" ht="16.5" customHeight="1">
      <c r="A36" t="s">
        <v>431</v>
      </c>
      <c r="B36" s="20">
        <v>7</v>
      </c>
      <c r="C36" s="20">
        <v>1</v>
      </c>
      <c r="D36" s="21">
        <v>44631</v>
      </c>
      <c r="E36" s="21">
        <v>44746</v>
      </c>
      <c r="F36" s="21">
        <v>44747</v>
      </c>
      <c r="G36">
        <v>16</v>
      </c>
      <c r="H36">
        <v>5</v>
      </c>
      <c r="K36">
        <v>3</v>
      </c>
      <c r="M36">
        <v>7</v>
      </c>
      <c r="N36">
        <v>17.899999999999999</v>
      </c>
      <c r="O36">
        <v>11</v>
      </c>
      <c r="P36" t="s">
        <v>194</v>
      </c>
      <c r="Q36" t="s">
        <v>181</v>
      </c>
      <c r="R36" t="s">
        <v>432</v>
      </c>
      <c r="S36">
        <v>7</v>
      </c>
      <c r="T36" s="21">
        <v>44774</v>
      </c>
      <c r="U36">
        <v>11</v>
      </c>
      <c r="V36">
        <v>86.3</v>
      </c>
      <c r="Y36" s="22"/>
      <c r="Z36" s="23"/>
      <c r="AB36" s="51" t="s">
        <v>386</v>
      </c>
      <c r="AC36" s="20">
        <v>4</v>
      </c>
      <c r="AD36">
        <v>10</v>
      </c>
      <c r="AE36">
        <v>10</v>
      </c>
      <c r="AF36" s="23">
        <v>1</v>
      </c>
      <c r="AG36">
        <v>29</v>
      </c>
      <c r="AH36">
        <v>6.7700000000000005</v>
      </c>
      <c r="AK36" s="36" t="s">
        <v>17</v>
      </c>
      <c r="AL36" s="37" t="s">
        <v>154</v>
      </c>
      <c r="AM36" s="38"/>
      <c r="AO36" s="71" t="s">
        <v>476</v>
      </c>
      <c r="AP36" s="72"/>
      <c r="AQ36" s="73"/>
    </row>
    <row r="37" spans="1:43" ht="16.5" customHeight="1">
      <c r="A37" t="s">
        <v>433</v>
      </c>
      <c r="B37" s="20">
        <v>1</v>
      </c>
      <c r="C37" s="20">
        <v>1</v>
      </c>
      <c r="D37" s="21">
        <v>44631</v>
      </c>
      <c r="E37" s="21">
        <v>44746</v>
      </c>
      <c r="F37" s="21">
        <v>44746</v>
      </c>
      <c r="G37">
        <v>12</v>
      </c>
      <c r="K37">
        <v>1</v>
      </c>
      <c r="M37">
        <v>9</v>
      </c>
      <c r="N37">
        <v>21.1</v>
      </c>
      <c r="O37">
        <v>10</v>
      </c>
      <c r="P37" t="s">
        <v>128</v>
      </c>
      <c r="Q37" t="s">
        <v>181</v>
      </c>
      <c r="R37" t="s">
        <v>434</v>
      </c>
      <c r="S37">
        <v>9</v>
      </c>
      <c r="T37" s="21">
        <v>44774</v>
      </c>
      <c r="U37">
        <v>9</v>
      </c>
      <c r="V37">
        <v>58.9</v>
      </c>
      <c r="Y37" s="22"/>
      <c r="Z37" s="23"/>
      <c r="AB37" t="s">
        <v>439</v>
      </c>
      <c r="AC37" s="20">
        <v>3</v>
      </c>
      <c r="AD37">
        <v>11</v>
      </c>
      <c r="AE37">
        <v>9</v>
      </c>
      <c r="AF37" s="23">
        <v>0.81818181818181823</v>
      </c>
      <c r="AG37">
        <v>28</v>
      </c>
      <c r="AH37">
        <v>6.7555555555555555</v>
      </c>
      <c r="AI37" t="s">
        <v>459</v>
      </c>
      <c r="AK37" s="31" t="s">
        <v>7</v>
      </c>
      <c r="AL37" s="39" t="s">
        <v>155</v>
      </c>
      <c r="AM37" s="35"/>
      <c r="AO37" s="71" t="s">
        <v>464</v>
      </c>
      <c r="AP37" s="72"/>
      <c r="AQ37" s="73"/>
    </row>
    <row r="38" spans="1:43" ht="16.5" customHeight="1">
      <c r="A38" t="s">
        <v>418</v>
      </c>
      <c r="B38" s="20">
        <v>1</v>
      </c>
      <c r="C38" s="20">
        <v>1</v>
      </c>
      <c r="D38" s="21">
        <v>44631</v>
      </c>
      <c r="E38" s="21">
        <v>44746</v>
      </c>
      <c r="F38" s="21">
        <v>44746</v>
      </c>
      <c r="G38">
        <v>12</v>
      </c>
      <c r="H38">
        <v>2</v>
      </c>
      <c r="L38">
        <v>1</v>
      </c>
      <c r="M38">
        <v>6</v>
      </c>
      <c r="N38">
        <v>15.7</v>
      </c>
      <c r="O38">
        <v>10</v>
      </c>
      <c r="Q38" t="s">
        <v>85</v>
      </c>
      <c r="R38" t="s">
        <v>419</v>
      </c>
      <c r="S38">
        <v>6</v>
      </c>
      <c r="T38" s="21">
        <v>44774</v>
      </c>
      <c r="U38">
        <v>9</v>
      </c>
      <c r="V38">
        <v>47.9</v>
      </c>
      <c r="Y38" s="22"/>
      <c r="Z38" s="23"/>
      <c r="AB38" t="s">
        <v>435</v>
      </c>
      <c r="AC38" s="20">
        <v>7</v>
      </c>
      <c r="AD38">
        <v>11</v>
      </c>
      <c r="AE38">
        <v>11</v>
      </c>
      <c r="AF38" s="23">
        <v>1</v>
      </c>
      <c r="AG38">
        <v>27</v>
      </c>
      <c r="AH38">
        <v>6.6454545454545446</v>
      </c>
      <c r="AI38" t="s">
        <v>150</v>
      </c>
      <c r="AO38" s="71" t="s">
        <v>477</v>
      </c>
      <c r="AP38" s="72"/>
      <c r="AQ38" s="73"/>
    </row>
    <row r="39" spans="1:43" ht="16.5" customHeight="1">
      <c r="A39" t="s">
        <v>416</v>
      </c>
      <c r="B39" s="20">
        <v>4</v>
      </c>
      <c r="C39" s="20">
        <v>1</v>
      </c>
      <c r="D39" s="21">
        <v>44631</v>
      </c>
      <c r="E39" s="21">
        <v>44746</v>
      </c>
      <c r="F39" s="21">
        <v>44746</v>
      </c>
      <c r="G39">
        <v>14</v>
      </c>
      <c r="H39">
        <v>2</v>
      </c>
      <c r="I39">
        <v>2</v>
      </c>
      <c r="K39">
        <v>7</v>
      </c>
      <c r="M39">
        <v>3</v>
      </c>
      <c r="N39">
        <v>7.8</v>
      </c>
      <c r="O39">
        <v>10</v>
      </c>
      <c r="P39" t="s">
        <v>130</v>
      </c>
      <c r="Q39" t="s">
        <v>85</v>
      </c>
      <c r="R39" t="s">
        <v>417</v>
      </c>
      <c r="S39">
        <v>3</v>
      </c>
      <c r="T39" s="21">
        <v>44774</v>
      </c>
      <c r="U39">
        <v>6</v>
      </c>
      <c r="V39">
        <v>30.4</v>
      </c>
      <c r="Y39" s="22"/>
      <c r="Z39" s="23"/>
      <c r="AB39" t="s">
        <v>433</v>
      </c>
      <c r="AC39" s="20">
        <v>1</v>
      </c>
      <c r="AD39">
        <v>10</v>
      </c>
      <c r="AE39">
        <v>9</v>
      </c>
      <c r="AF39" s="23">
        <v>0.9</v>
      </c>
      <c r="AG39">
        <v>28</v>
      </c>
      <c r="AH39">
        <v>6.5444444444444443</v>
      </c>
      <c r="AI39" t="s">
        <v>458</v>
      </c>
      <c r="AO39" s="83" t="s">
        <v>478</v>
      </c>
      <c r="AP39" s="84"/>
      <c r="AQ39" s="85"/>
    </row>
    <row r="40" spans="1:43" ht="16.5" customHeight="1">
      <c r="A40" t="s">
        <v>435</v>
      </c>
      <c r="B40" s="20">
        <v>7</v>
      </c>
      <c r="C40" s="20">
        <v>1</v>
      </c>
      <c r="D40" s="21">
        <v>44631</v>
      </c>
      <c r="E40" s="21">
        <v>44746</v>
      </c>
      <c r="F40" s="21">
        <v>44747</v>
      </c>
      <c r="G40">
        <v>16</v>
      </c>
      <c r="H40">
        <v>4</v>
      </c>
      <c r="K40">
        <v>3</v>
      </c>
      <c r="M40">
        <v>7</v>
      </c>
      <c r="N40">
        <v>17.600000000000001</v>
      </c>
      <c r="O40">
        <v>11</v>
      </c>
      <c r="P40" t="s">
        <v>194</v>
      </c>
      <c r="Q40" t="s">
        <v>293</v>
      </c>
      <c r="R40" t="s">
        <v>436</v>
      </c>
      <c r="S40">
        <v>7</v>
      </c>
      <c r="T40" s="21">
        <v>44774</v>
      </c>
      <c r="U40">
        <v>11</v>
      </c>
      <c r="V40">
        <v>73.099999999999994</v>
      </c>
      <c r="Y40" s="22"/>
      <c r="Z40" s="23"/>
      <c r="AB40" s="51" t="s">
        <v>373</v>
      </c>
      <c r="AC40" s="20">
        <v>5</v>
      </c>
      <c r="AD40">
        <v>11</v>
      </c>
      <c r="AE40">
        <v>11</v>
      </c>
      <c r="AF40" s="23">
        <v>1</v>
      </c>
      <c r="AG40">
        <v>30</v>
      </c>
      <c r="AH40">
        <v>6.463636363636363</v>
      </c>
      <c r="AI40" t="s">
        <v>459</v>
      </c>
      <c r="AO40" s="71" t="s">
        <v>469</v>
      </c>
      <c r="AP40" s="72"/>
      <c r="AQ40" s="73"/>
    </row>
    <row r="41" spans="1:43" ht="16.5" customHeight="1" thickBot="1">
      <c r="A41" t="s">
        <v>453</v>
      </c>
      <c r="B41" s="20">
        <v>1</v>
      </c>
      <c r="C41" s="20">
        <v>1</v>
      </c>
      <c r="D41" s="21">
        <v>44632</v>
      </c>
      <c r="E41" s="21">
        <v>44747</v>
      </c>
      <c r="F41" s="21">
        <v>44748</v>
      </c>
      <c r="G41">
        <v>11</v>
      </c>
      <c r="H41">
        <v>1</v>
      </c>
      <c r="K41">
        <v>1</v>
      </c>
      <c r="M41">
        <v>3</v>
      </c>
      <c r="N41">
        <v>12.9</v>
      </c>
      <c r="O41">
        <v>11</v>
      </c>
      <c r="P41" t="s">
        <v>194</v>
      </c>
      <c r="Q41" t="s">
        <v>207</v>
      </c>
      <c r="R41" t="s">
        <v>454</v>
      </c>
      <c r="S41">
        <v>3</v>
      </c>
      <c r="T41" s="21">
        <v>44774</v>
      </c>
      <c r="U41">
        <v>8</v>
      </c>
      <c r="V41">
        <v>54.3</v>
      </c>
      <c r="Y41" s="22"/>
      <c r="Z41" s="23"/>
      <c r="AB41" s="51" t="s">
        <v>380</v>
      </c>
      <c r="AC41" s="20">
        <v>2</v>
      </c>
      <c r="AD41">
        <v>11</v>
      </c>
      <c r="AE41">
        <v>11</v>
      </c>
      <c r="AF41" s="23">
        <v>1</v>
      </c>
      <c r="AG41">
        <v>29</v>
      </c>
      <c r="AH41">
        <v>6.3909090909090907</v>
      </c>
      <c r="AI41" t="s">
        <v>459</v>
      </c>
      <c r="AO41" s="74" t="s">
        <v>479</v>
      </c>
      <c r="AP41" s="75"/>
      <c r="AQ41" s="76"/>
    </row>
    <row r="42" spans="1:43" ht="16.5" customHeight="1">
      <c r="A42" t="s">
        <v>449</v>
      </c>
      <c r="B42" s="20">
        <v>2</v>
      </c>
      <c r="C42" s="20">
        <v>1</v>
      </c>
      <c r="D42" s="21">
        <v>44632</v>
      </c>
      <c r="E42" s="21">
        <v>44747</v>
      </c>
      <c r="F42" s="21">
        <v>44748</v>
      </c>
      <c r="G42">
        <v>4</v>
      </c>
      <c r="K42">
        <v>1</v>
      </c>
      <c r="M42">
        <v>1</v>
      </c>
      <c r="N42">
        <v>5.6</v>
      </c>
      <c r="O42">
        <v>10</v>
      </c>
      <c r="Q42" t="s">
        <v>113</v>
      </c>
      <c r="R42" t="s">
        <v>450</v>
      </c>
      <c r="S42">
        <v>1</v>
      </c>
      <c r="T42" s="21">
        <v>44774</v>
      </c>
      <c r="U42">
        <v>10</v>
      </c>
      <c r="V42">
        <v>81.2</v>
      </c>
      <c r="Y42" s="22"/>
      <c r="Z42" s="23"/>
      <c r="AB42" t="s">
        <v>390</v>
      </c>
      <c r="AC42" s="20">
        <v>1</v>
      </c>
      <c r="AD42">
        <v>9</v>
      </c>
      <c r="AE42">
        <v>9</v>
      </c>
      <c r="AF42" s="23">
        <v>1</v>
      </c>
      <c r="AG42">
        <v>28</v>
      </c>
      <c r="AH42">
        <v>6.2222222222222223</v>
      </c>
      <c r="AI42" t="s">
        <v>459</v>
      </c>
    </row>
    <row r="43" spans="1:43" ht="16.5" customHeight="1">
      <c r="A43" t="s">
        <v>445</v>
      </c>
      <c r="B43" s="20">
        <v>7</v>
      </c>
      <c r="C43" s="20">
        <v>1</v>
      </c>
      <c r="D43" s="21">
        <v>44632</v>
      </c>
      <c r="E43" s="21">
        <v>44747</v>
      </c>
      <c r="F43" s="21">
        <v>44747</v>
      </c>
      <c r="G43">
        <v>14</v>
      </c>
      <c r="M43">
        <v>11</v>
      </c>
      <c r="N43">
        <v>26.2</v>
      </c>
      <c r="O43">
        <v>9</v>
      </c>
      <c r="P43" t="s">
        <v>258</v>
      </c>
      <c r="Q43" t="s">
        <v>113</v>
      </c>
      <c r="R43" t="s">
        <v>446</v>
      </c>
      <c r="S43">
        <v>11</v>
      </c>
      <c r="T43" s="21">
        <v>44774</v>
      </c>
      <c r="U43">
        <v>9</v>
      </c>
      <c r="V43">
        <v>71.8</v>
      </c>
      <c r="Y43" s="22"/>
      <c r="Z43" s="23"/>
      <c r="AB43" s="51" t="s">
        <v>370</v>
      </c>
      <c r="AC43" s="20">
        <v>7</v>
      </c>
      <c r="AD43">
        <v>10</v>
      </c>
      <c r="AE43">
        <v>8</v>
      </c>
      <c r="AF43" s="23">
        <v>0.8</v>
      </c>
      <c r="AG43">
        <v>27</v>
      </c>
      <c r="AH43">
        <v>6.0374999999999996</v>
      </c>
      <c r="AI43" t="s">
        <v>150</v>
      </c>
    </row>
    <row r="44" spans="1:43" ht="16.5" customHeight="1">
      <c r="A44" t="s">
        <v>447</v>
      </c>
      <c r="B44" s="20">
        <v>4</v>
      </c>
      <c r="C44" s="20">
        <v>2</v>
      </c>
      <c r="D44" s="21">
        <v>44632</v>
      </c>
      <c r="E44" s="21">
        <v>44747</v>
      </c>
      <c r="F44" s="21">
        <v>44748</v>
      </c>
      <c r="G44">
        <v>17</v>
      </c>
      <c r="H44">
        <v>2</v>
      </c>
      <c r="I44">
        <v>1</v>
      </c>
      <c r="K44">
        <v>4</v>
      </c>
      <c r="M44">
        <v>5</v>
      </c>
      <c r="N44">
        <v>18.5</v>
      </c>
      <c r="O44">
        <v>10</v>
      </c>
      <c r="Q44" t="s">
        <v>113</v>
      </c>
      <c r="R44" t="s">
        <v>448</v>
      </c>
      <c r="S44">
        <v>5</v>
      </c>
      <c r="T44" s="21">
        <v>44774</v>
      </c>
      <c r="U44">
        <v>10</v>
      </c>
      <c r="V44">
        <v>68.099999999999994</v>
      </c>
      <c r="Y44" s="22"/>
      <c r="Z44" s="23"/>
      <c r="AB44" t="s">
        <v>418</v>
      </c>
      <c r="AC44" s="20">
        <v>1</v>
      </c>
      <c r="AD44">
        <v>10</v>
      </c>
      <c r="AE44">
        <v>9</v>
      </c>
      <c r="AF44" s="23">
        <v>0.9</v>
      </c>
      <c r="AG44">
        <v>28</v>
      </c>
      <c r="AH44">
        <v>5.322222222222222</v>
      </c>
    </row>
    <row r="45" spans="1:43" ht="16.5" customHeight="1">
      <c r="A45" t="s">
        <v>455</v>
      </c>
      <c r="B45" s="20">
        <v>1</v>
      </c>
      <c r="C45" s="20">
        <v>2</v>
      </c>
      <c r="D45" s="21">
        <v>44634</v>
      </c>
      <c r="E45" s="21">
        <v>44749</v>
      </c>
      <c r="F45" s="21">
        <v>44748</v>
      </c>
      <c r="G45">
        <v>14</v>
      </c>
      <c r="K45">
        <v>1</v>
      </c>
      <c r="M45">
        <v>5</v>
      </c>
      <c r="N45">
        <v>19.600000000000001</v>
      </c>
      <c r="O45">
        <v>9</v>
      </c>
      <c r="Q45" t="s">
        <v>85</v>
      </c>
      <c r="R45" t="s">
        <v>456</v>
      </c>
      <c r="S45">
        <v>5</v>
      </c>
      <c r="T45" s="21">
        <v>44774</v>
      </c>
      <c r="U45">
        <v>8</v>
      </c>
      <c r="V45">
        <v>62</v>
      </c>
      <c r="Y45" s="22"/>
      <c r="Z45" s="23"/>
      <c r="AB45" t="s">
        <v>416</v>
      </c>
      <c r="AC45" s="20">
        <v>4</v>
      </c>
      <c r="AD45">
        <v>10</v>
      </c>
      <c r="AE45">
        <v>6</v>
      </c>
      <c r="AF45" s="23">
        <v>0.6</v>
      </c>
      <c r="AG45">
        <v>28</v>
      </c>
      <c r="AH45">
        <v>5.0666666666666664</v>
      </c>
      <c r="AI45" t="s">
        <v>459</v>
      </c>
    </row>
    <row r="46" spans="1:43" ht="16.5" customHeight="1">
      <c r="A46" t="s">
        <v>370</v>
      </c>
      <c r="B46" s="20">
        <v>7</v>
      </c>
      <c r="C46" s="20">
        <v>1</v>
      </c>
      <c r="D46" s="21">
        <v>44628</v>
      </c>
      <c r="E46" s="21">
        <v>44743</v>
      </c>
      <c r="F46" s="21">
        <v>44747</v>
      </c>
      <c r="G46">
        <v>2</v>
      </c>
      <c r="H46">
        <v>2</v>
      </c>
      <c r="M46">
        <v>0</v>
      </c>
      <c r="N46">
        <v>0</v>
      </c>
      <c r="O46">
        <v>10</v>
      </c>
      <c r="P46" t="s">
        <v>194</v>
      </c>
      <c r="Q46" t="s">
        <v>195</v>
      </c>
      <c r="S46">
        <v>0</v>
      </c>
      <c r="T46" s="21">
        <v>44774</v>
      </c>
      <c r="U46">
        <v>8</v>
      </c>
      <c r="V46">
        <v>48.3</v>
      </c>
      <c r="Y46" s="22"/>
      <c r="Z46" s="23"/>
      <c r="AB46" s="51" t="s">
        <v>397</v>
      </c>
      <c r="AC46" s="20">
        <v>3</v>
      </c>
      <c r="AD46">
        <v>0</v>
      </c>
      <c r="AE46">
        <v>0</v>
      </c>
      <c r="AF46" s="23">
        <v>0</v>
      </c>
      <c r="AG46">
        <v>3</v>
      </c>
      <c r="AH46">
        <v>0</v>
      </c>
      <c r="AI46" t="s">
        <v>150</v>
      </c>
    </row>
    <row r="47" spans="1:43" ht="16.5" customHeight="1">
      <c r="A47" t="s">
        <v>413</v>
      </c>
      <c r="B47" s="20">
        <v>1</v>
      </c>
      <c r="C47" s="20">
        <v>1</v>
      </c>
      <c r="D47" s="21">
        <v>44630</v>
      </c>
      <c r="E47" s="21">
        <v>44745</v>
      </c>
      <c r="F47" s="21">
        <v>44741</v>
      </c>
      <c r="G47">
        <v>0</v>
      </c>
      <c r="H47">
        <v>5</v>
      </c>
      <c r="K47">
        <v>11</v>
      </c>
      <c r="M47">
        <v>0</v>
      </c>
      <c r="N47">
        <v>0</v>
      </c>
      <c r="O47">
        <v>8</v>
      </c>
      <c r="Q47" t="s">
        <v>376</v>
      </c>
      <c r="S47">
        <v>0</v>
      </c>
      <c r="T47" s="21">
        <v>44741</v>
      </c>
      <c r="U47">
        <v>0</v>
      </c>
      <c r="V47">
        <v>0</v>
      </c>
      <c r="Y47" s="22"/>
      <c r="Z47" s="23"/>
      <c r="AB47" t="s">
        <v>413</v>
      </c>
      <c r="AC47" s="20">
        <v>1</v>
      </c>
      <c r="AD47">
        <v>8</v>
      </c>
      <c r="AE47">
        <v>0</v>
      </c>
      <c r="AF47" s="23">
        <v>0</v>
      </c>
      <c r="AG47">
        <v>0</v>
      </c>
      <c r="AH47">
        <v>0</v>
      </c>
    </row>
    <row r="48" spans="1:43" ht="16.5" customHeight="1">
      <c r="A48" s="14" t="s">
        <v>36</v>
      </c>
      <c r="B48" s="15">
        <v>44</v>
      </c>
      <c r="C48" s="16" t="s">
        <v>37</v>
      </c>
      <c r="D48" s="14" t="s">
        <v>38</v>
      </c>
      <c r="E48" s="15">
        <f>SUM(G48:J48)</f>
        <v>715</v>
      </c>
      <c r="F48" s="15"/>
      <c r="G48" s="15">
        <f>SUM(G4:G47)</f>
        <v>593</v>
      </c>
      <c r="H48" s="15">
        <f t="shared" ref="H48:O48" si="0">SUM(H4:H47)</f>
        <v>83</v>
      </c>
      <c r="I48" s="15">
        <f t="shared" si="0"/>
        <v>31</v>
      </c>
      <c r="J48" s="15">
        <f t="shared" si="0"/>
        <v>8</v>
      </c>
      <c r="K48" s="15">
        <f t="shared" si="0"/>
        <v>85</v>
      </c>
      <c r="L48" s="15">
        <f t="shared" si="0"/>
        <v>15</v>
      </c>
      <c r="M48" s="15">
        <f t="shared" si="0"/>
        <v>234</v>
      </c>
      <c r="N48" s="15">
        <f t="shared" si="0"/>
        <v>754.4000000000002</v>
      </c>
      <c r="O48" s="15">
        <f t="shared" si="0"/>
        <v>445</v>
      </c>
      <c r="P48" s="15"/>
      <c r="Q48" s="15"/>
      <c r="R48" s="15"/>
      <c r="S48" s="15">
        <f t="shared" ref="S48" si="1">SUM(S4:S47)</f>
        <v>246</v>
      </c>
      <c r="T48" s="47" t="s">
        <v>413</v>
      </c>
      <c r="U48">
        <v>8</v>
      </c>
      <c r="V48">
        <v>64.3</v>
      </c>
    </row>
    <row r="49" spans="1:23">
      <c r="A49" s="17" t="s">
        <v>40</v>
      </c>
      <c r="B49" s="18">
        <f>(SUM(B4:B47))/B48</f>
        <v>3.3636363636363638</v>
      </c>
      <c r="D49" s="17"/>
      <c r="E49" s="17"/>
      <c r="F49" s="17"/>
      <c r="M49" s="17" t="s">
        <v>41</v>
      </c>
      <c r="N49">
        <f>G48-K48-L48</f>
        <v>493</v>
      </c>
      <c r="T49" s="47" t="s">
        <v>353</v>
      </c>
      <c r="U49">
        <v>9</v>
      </c>
      <c r="V49">
        <v>61.5</v>
      </c>
    </row>
    <row r="50" spans="1:23" ht="16.5" customHeight="1">
      <c r="B50" s="20"/>
      <c r="C50" s="20"/>
      <c r="D50" s="17"/>
      <c r="E50" s="17"/>
      <c r="F50" s="17"/>
      <c r="M50" s="17" t="s">
        <v>42</v>
      </c>
      <c r="N50" s="19">
        <f>N48/N49</f>
        <v>1.5302231237322519</v>
      </c>
      <c r="T50" s="14" t="s">
        <v>39</v>
      </c>
      <c r="U50" s="15">
        <f>SUM(U4:U49)</f>
        <v>427</v>
      </c>
      <c r="V50" s="15">
        <f>SUM(V4:V49)</f>
        <v>3199</v>
      </c>
      <c r="W50" s="15"/>
    </row>
    <row r="51" spans="1:23" ht="16.5" customHeight="1">
      <c r="T51" s="17"/>
      <c r="U51" s="17" t="s">
        <v>29</v>
      </c>
      <c r="V51" s="19">
        <f>V50/U50</f>
        <v>7.4918032786885247</v>
      </c>
    </row>
    <row r="52" spans="1:23">
      <c r="E52" s="13"/>
      <c r="F52" s="13"/>
    </row>
    <row r="53" spans="1:23" ht="16.5" customHeight="1">
      <c r="E53" s="13"/>
      <c r="F53" s="13"/>
      <c r="T53" s="13"/>
    </row>
    <row r="54" spans="1:23" ht="16.5" customHeight="1"/>
    <row r="55" spans="1:23" ht="16.5" customHeight="1"/>
    <row r="56" spans="1:23" ht="16.5" customHeight="1"/>
    <row r="57" spans="1:23" ht="16.5" customHeight="1"/>
    <row r="58" spans="1:23" ht="16.5" customHeight="1"/>
    <row r="59" spans="1:23" ht="16.5" customHeight="1"/>
    <row r="60" spans="1:23" ht="16.5" customHeight="1"/>
    <row r="61" spans="1:23" ht="16.5" customHeight="1"/>
    <row r="62" spans="1:23" ht="16.5" customHeight="1"/>
    <row r="63" spans="1:23" ht="16.5" customHeight="1"/>
    <row r="64" spans="1:2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13:AT24">
    <sortCondition ref="AT13:AT24"/>
  </sortState>
  <mergeCells count="20">
    <mergeCell ref="A1:W1"/>
    <mergeCell ref="AB1:AR1"/>
    <mergeCell ref="A2:D2"/>
    <mergeCell ref="E2:P2"/>
    <mergeCell ref="Q2:S2"/>
    <mergeCell ref="T2:W2"/>
    <mergeCell ref="AB2:AI2"/>
    <mergeCell ref="AJ2:AR2"/>
    <mergeCell ref="AO30:AQ30"/>
    <mergeCell ref="AO31:AQ31"/>
    <mergeCell ref="AO32:AQ32"/>
    <mergeCell ref="AO33:AQ33"/>
    <mergeCell ref="AO34:AQ34"/>
    <mergeCell ref="AO40:AQ40"/>
    <mergeCell ref="AO41:AQ41"/>
    <mergeCell ref="AO35:AQ35"/>
    <mergeCell ref="AO36:AQ36"/>
    <mergeCell ref="AO37:AQ37"/>
    <mergeCell ref="AO38:AQ38"/>
    <mergeCell ref="AO39:AQ39"/>
  </mergeCells>
  <phoneticPr fontId="3" type="noConversion"/>
  <printOptions horizontalCentered="1"/>
  <pageMargins left="0" right="0" top="0" bottom="0" header="0" footer="0"/>
  <pageSetup paperSize="9" scale="98" fitToWidth="0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FFBC-25FB-495A-A3B3-B7179D46DFBA}">
  <dimension ref="A1:AR1000"/>
  <sheetViews>
    <sheetView zoomScaleNormal="100" workbookViewId="0">
      <selection activeCell="G45" sqref="G45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272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273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278</v>
      </c>
      <c r="B4" s="20">
        <v>4</v>
      </c>
      <c r="C4" s="20">
        <v>1</v>
      </c>
      <c r="D4" s="21">
        <v>44608</v>
      </c>
      <c r="E4" s="21">
        <v>44723</v>
      </c>
      <c r="F4" s="21">
        <v>44724</v>
      </c>
      <c r="G4">
        <v>15</v>
      </c>
      <c r="K4">
        <v>1</v>
      </c>
      <c r="M4">
        <v>11</v>
      </c>
      <c r="N4">
        <v>24.4</v>
      </c>
      <c r="O4">
        <v>11</v>
      </c>
      <c r="Q4" t="s">
        <v>44</v>
      </c>
      <c r="R4" t="s">
        <v>279</v>
      </c>
      <c r="S4">
        <v>11</v>
      </c>
      <c r="T4" s="21">
        <v>44753</v>
      </c>
      <c r="U4">
        <v>11</v>
      </c>
      <c r="V4">
        <v>87.1</v>
      </c>
      <c r="Y4" s="22"/>
      <c r="Z4" s="23"/>
      <c r="AB4" s="30" t="s">
        <v>298</v>
      </c>
      <c r="AC4" s="20">
        <v>4</v>
      </c>
      <c r="AD4">
        <v>11</v>
      </c>
      <c r="AE4">
        <v>11</v>
      </c>
      <c r="AF4" s="23">
        <v>1</v>
      </c>
      <c r="AG4">
        <v>29</v>
      </c>
      <c r="AH4">
        <v>9.4727272727272727</v>
      </c>
      <c r="AI4" t="s">
        <v>141</v>
      </c>
      <c r="AJ4">
        <v>20</v>
      </c>
      <c r="AN4">
        <v>2</v>
      </c>
      <c r="AO4">
        <v>1</v>
      </c>
      <c r="AP4">
        <v>11</v>
      </c>
      <c r="AQ4">
        <v>28.4</v>
      </c>
      <c r="AR4" t="s">
        <v>146</v>
      </c>
    </row>
    <row r="5" spans="1:44" ht="16.5" customHeight="1">
      <c r="A5" t="s">
        <v>284</v>
      </c>
      <c r="B5" s="20">
        <v>6</v>
      </c>
      <c r="C5" s="20">
        <v>1</v>
      </c>
      <c r="D5" s="21">
        <v>44609</v>
      </c>
      <c r="E5" s="21">
        <v>44724</v>
      </c>
      <c r="F5" s="21">
        <v>44724</v>
      </c>
      <c r="G5">
        <v>9</v>
      </c>
      <c r="H5">
        <v>1</v>
      </c>
      <c r="M5">
        <v>6</v>
      </c>
      <c r="N5">
        <v>16.8</v>
      </c>
      <c r="O5">
        <v>12</v>
      </c>
      <c r="P5" t="s">
        <v>129</v>
      </c>
      <c r="Q5" t="s">
        <v>44</v>
      </c>
      <c r="R5" t="s">
        <v>285</v>
      </c>
      <c r="S5">
        <v>6</v>
      </c>
      <c r="T5" s="21">
        <v>44753</v>
      </c>
      <c r="U5">
        <v>11</v>
      </c>
      <c r="V5">
        <v>89.6</v>
      </c>
      <c r="Y5" s="22"/>
      <c r="Z5" s="23"/>
      <c r="AB5" t="s">
        <v>313</v>
      </c>
      <c r="AC5" s="20">
        <v>4</v>
      </c>
      <c r="AD5">
        <v>11</v>
      </c>
      <c r="AE5">
        <v>10</v>
      </c>
      <c r="AF5" s="23">
        <v>0.90909090909090906</v>
      </c>
      <c r="AG5">
        <v>27</v>
      </c>
      <c r="AH5">
        <v>9.42</v>
      </c>
      <c r="AI5" t="s">
        <v>128</v>
      </c>
      <c r="AJ5">
        <v>15</v>
      </c>
      <c r="AN5">
        <v>2</v>
      </c>
      <c r="AP5">
        <v>5</v>
      </c>
      <c r="AQ5">
        <v>21.5</v>
      </c>
      <c r="AR5" t="s">
        <v>145</v>
      </c>
    </row>
    <row r="6" spans="1:44" ht="16.5" customHeight="1">
      <c r="A6" t="s">
        <v>348</v>
      </c>
      <c r="B6" s="20">
        <v>2</v>
      </c>
      <c r="C6" s="20">
        <v>1</v>
      </c>
      <c r="D6" s="21">
        <v>44611</v>
      </c>
      <c r="E6" s="21">
        <v>44726</v>
      </c>
      <c r="F6" s="21">
        <v>44726</v>
      </c>
      <c r="G6">
        <v>13</v>
      </c>
      <c r="K6">
        <v>2</v>
      </c>
      <c r="M6">
        <v>8</v>
      </c>
      <c r="N6">
        <v>23.4</v>
      </c>
      <c r="O6">
        <v>12</v>
      </c>
      <c r="Q6" t="s">
        <v>44</v>
      </c>
      <c r="R6" t="s">
        <v>349</v>
      </c>
      <c r="S6">
        <v>8</v>
      </c>
      <c r="T6" s="21">
        <v>44753</v>
      </c>
      <c r="U6">
        <v>11</v>
      </c>
      <c r="V6">
        <v>86.4</v>
      </c>
      <c r="Y6" s="22"/>
      <c r="Z6" s="23"/>
      <c r="AB6" t="s">
        <v>335</v>
      </c>
      <c r="AC6" s="20">
        <v>2</v>
      </c>
      <c r="AD6">
        <v>11</v>
      </c>
      <c r="AE6">
        <v>11</v>
      </c>
      <c r="AF6" s="23">
        <v>1</v>
      </c>
      <c r="AG6">
        <v>27</v>
      </c>
      <c r="AH6">
        <v>8.954545454545455</v>
      </c>
      <c r="AI6" t="s">
        <v>128</v>
      </c>
      <c r="AJ6">
        <v>17</v>
      </c>
      <c r="AN6">
        <v>1</v>
      </c>
      <c r="AP6">
        <v>7</v>
      </c>
      <c r="AQ6">
        <v>28.3</v>
      </c>
      <c r="AR6" t="s">
        <v>145</v>
      </c>
    </row>
    <row r="7" spans="1:44" ht="16.5" customHeight="1">
      <c r="A7" t="s">
        <v>290</v>
      </c>
      <c r="B7" s="20">
        <v>1</v>
      </c>
      <c r="C7" s="20">
        <v>1</v>
      </c>
      <c r="D7" s="21">
        <v>44609</v>
      </c>
      <c r="E7" s="21">
        <v>44724</v>
      </c>
      <c r="F7" s="21">
        <v>44723</v>
      </c>
      <c r="G7">
        <v>7</v>
      </c>
      <c r="H7">
        <v>2</v>
      </c>
      <c r="K7">
        <v>1</v>
      </c>
      <c r="M7">
        <v>2</v>
      </c>
      <c r="N7">
        <v>11.5</v>
      </c>
      <c r="O7">
        <v>10</v>
      </c>
      <c r="P7" t="s">
        <v>258</v>
      </c>
      <c r="Q7" t="s">
        <v>113</v>
      </c>
      <c r="R7" t="s">
        <v>291</v>
      </c>
      <c r="S7">
        <v>2</v>
      </c>
      <c r="T7" s="21">
        <v>44753</v>
      </c>
      <c r="U7">
        <v>10</v>
      </c>
      <c r="V7">
        <v>78.099999999999994</v>
      </c>
      <c r="Y7" s="22"/>
      <c r="Z7" s="23"/>
      <c r="AB7" s="30" t="s">
        <v>329</v>
      </c>
      <c r="AC7" s="20">
        <v>3</v>
      </c>
      <c r="AD7">
        <v>11</v>
      </c>
      <c r="AE7">
        <v>11</v>
      </c>
      <c r="AF7" s="23">
        <v>1</v>
      </c>
      <c r="AG7">
        <v>28</v>
      </c>
      <c r="AH7">
        <v>8.663636363636364</v>
      </c>
      <c r="AI7" t="s">
        <v>128</v>
      </c>
      <c r="AJ7">
        <v>16</v>
      </c>
      <c r="AK7">
        <v>2</v>
      </c>
      <c r="AP7">
        <v>10</v>
      </c>
      <c r="AQ7">
        <v>31.2</v>
      </c>
      <c r="AR7" t="s">
        <v>145</v>
      </c>
    </row>
    <row r="8" spans="1:44" ht="16.5" customHeight="1">
      <c r="A8" t="s">
        <v>300</v>
      </c>
      <c r="B8" s="20">
        <v>4</v>
      </c>
      <c r="C8" s="20">
        <v>1</v>
      </c>
      <c r="D8" s="21">
        <v>44609</v>
      </c>
      <c r="E8" s="21">
        <v>44724</v>
      </c>
      <c r="F8" s="21">
        <v>44723</v>
      </c>
      <c r="G8">
        <v>15</v>
      </c>
      <c r="H8">
        <v>1</v>
      </c>
      <c r="I8">
        <v>2</v>
      </c>
      <c r="K8">
        <v>1</v>
      </c>
      <c r="M8">
        <v>10</v>
      </c>
      <c r="N8">
        <v>22.3</v>
      </c>
      <c r="O8">
        <v>11</v>
      </c>
      <c r="P8" t="s">
        <v>194</v>
      </c>
      <c r="Q8" t="s">
        <v>293</v>
      </c>
      <c r="R8" t="s">
        <v>301</v>
      </c>
      <c r="S8">
        <v>10</v>
      </c>
      <c r="T8" s="21">
        <v>44753</v>
      </c>
      <c r="U8">
        <v>11</v>
      </c>
      <c r="V8">
        <v>77.8</v>
      </c>
      <c r="Y8" s="22"/>
      <c r="Z8" s="23"/>
      <c r="AB8" s="30" t="s">
        <v>319</v>
      </c>
      <c r="AC8" s="20">
        <v>3</v>
      </c>
      <c r="AD8">
        <v>11</v>
      </c>
      <c r="AE8">
        <v>10</v>
      </c>
      <c r="AF8" s="23">
        <v>0.90909090909090906</v>
      </c>
      <c r="AG8">
        <v>29</v>
      </c>
      <c r="AH8">
        <v>8.620000000000001</v>
      </c>
      <c r="AJ8">
        <v>15</v>
      </c>
      <c r="AK8">
        <v>2</v>
      </c>
      <c r="AL8">
        <v>1</v>
      </c>
      <c r="AO8">
        <v>3</v>
      </c>
      <c r="AP8">
        <v>6</v>
      </c>
      <c r="AQ8">
        <v>22.4</v>
      </c>
      <c r="AR8" t="s">
        <v>145</v>
      </c>
    </row>
    <row r="9" spans="1:44" ht="16.5" customHeight="1">
      <c r="A9" t="s">
        <v>309</v>
      </c>
      <c r="B9" s="20">
        <v>2</v>
      </c>
      <c r="C9" s="20">
        <v>1</v>
      </c>
      <c r="D9" s="21">
        <v>44609</v>
      </c>
      <c r="E9" s="21">
        <v>44724</v>
      </c>
      <c r="F9" s="21">
        <v>44723</v>
      </c>
      <c r="G9">
        <v>9</v>
      </c>
      <c r="H9">
        <v>10</v>
      </c>
      <c r="K9">
        <v>2</v>
      </c>
      <c r="M9">
        <v>5</v>
      </c>
      <c r="N9">
        <v>8.5</v>
      </c>
      <c r="O9">
        <v>11</v>
      </c>
      <c r="P9" t="s">
        <v>129</v>
      </c>
      <c r="Q9" t="s">
        <v>293</v>
      </c>
      <c r="R9" t="s">
        <v>310</v>
      </c>
      <c r="S9">
        <v>5</v>
      </c>
      <c r="T9" s="21">
        <v>44753</v>
      </c>
      <c r="U9">
        <v>10</v>
      </c>
      <c r="V9">
        <v>69.400000000000006</v>
      </c>
      <c r="Y9" s="22"/>
      <c r="Z9" s="23"/>
      <c r="AB9" s="30" t="s">
        <v>280</v>
      </c>
      <c r="AC9" s="20">
        <v>2</v>
      </c>
      <c r="AD9">
        <v>11</v>
      </c>
      <c r="AE9">
        <v>11</v>
      </c>
      <c r="AF9" s="23">
        <v>1</v>
      </c>
      <c r="AG9">
        <v>28</v>
      </c>
      <c r="AH9">
        <v>8.6090909090909093</v>
      </c>
      <c r="AI9" t="s">
        <v>138</v>
      </c>
      <c r="AJ9" s="28">
        <v>12</v>
      </c>
      <c r="AK9">
        <v>1</v>
      </c>
      <c r="AL9">
        <v>1</v>
      </c>
      <c r="AP9">
        <v>8</v>
      </c>
      <c r="AQ9">
        <v>21.3</v>
      </c>
    </row>
    <row r="10" spans="1:44" ht="16.5" customHeight="1">
      <c r="A10" t="s">
        <v>324</v>
      </c>
      <c r="B10" s="20">
        <v>3</v>
      </c>
      <c r="C10" s="20">
        <v>1</v>
      </c>
      <c r="D10" s="21">
        <v>44610</v>
      </c>
      <c r="E10" s="21">
        <v>44725</v>
      </c>
      <c r="F10" s="21">
        <v>44723</v>
      </c>
      <c r="G10">
        <v>20</v>
      </c>
      <c r="H10">
        <v>1</v>
      </c>
      <c r="K10">
        <v>1</v>
      </c>
      <c r="M10">
        <v>7</v>
      </c>
      <c r="N10">
        <v>30.1</v>
      </c>
      <c r="O10">
        <v>11</v>
      </c>
      <c r="P10" t="s">
        <v>128</v>
      </c>
      <c r="Q10" t="s">
        <v>320</v>
      </c>
      <c r="R10" t="s">
        <v>325</v>
      </c>
      <c r="S10">
        <v>7</v>
      </c>
      <c r="T10" s="21">
        <v>44753</v>
      </c>
      <c r="U10">
        <v>11</v>
      </c>
      <c r="V10">
        <v>82.4</v>
      </c>
      <c r="Y10" s="22"/>
      <c r="Z10" s="23"/>
      <c r="AB10" t="s">
        <v>311</v>
      </c>
      <c r="AC10" s="29">
        <v>6</v>
      </c>
      <c r="AD10">
        <v>10</v>
      </c>
      <c r="AE10">
        <v>10</v>
      </c>
      <c r="AF10" s="23">
        <v>1</v>
      </c>
      <c r="AG10">
        <v>27</v>
      </c>
      <c r="AH10">
        <v>8.52</v>
      </c>
      <c r="AI10" t="s">
        <v>260</v>
      </c>
      <c r="AJ10" s="28">
        <v>10</v>
      </c>
      <c r="AN10">
        <v>5</v>
      </c>
      <c r="AP10">
        <v>2</v>
      </c>
      <c r="AQ10">
        <v>9.5</v>
      </c>
    </row>
    <row r="11" spans="1:44" ht="16.5" customHeight="1">
      <c r="A11" t="s">
        <v>322</v>
      </c>
      <c r="B11" s="20">
        <v>3</v>
      </c>
      <c r="C11" s="20">
        <v>1</v>
      </c>
      <c r="D11" s="21">
        <v>44610</v>
      </c>
      <c r="E11" s="21">
        <v>44725</v>
      </c>
      <c r="F11" s="21">
        <v>44723</v>
      </c>
      <c r="G11">
        <v>19</v>
      </c>
      <c r="H11">
        <v>1</v>
      </c>
      <c r="M11">
        <v>10</v>
      </c>
      <c r="N11">
        <v>30.4</v>
      </c>
      <c r="O11">
        <v>11</v>
      </c>
      <c r="Q11" t="s">
        <v>320</v>
      </c>
      <c r="R11" t="s">
        <v>323</v>
      </c>
      <c r="S11">
        <v>10</v>
      </c>
      <c r="T11" s="21">
        <v>44753</v>
      </c>
      <c r="U11">
        <v>11</v>
      </c>
      <c r="V11">
        <v>84.2</v>
      </c>
      <c r="Y11" s="22"/>
      <c r="Z11" s="23"/>
      <c r="AB11" t="s">
        <v>304</v>
      </c>
      <c r="AC11" s="20">
        <v>4</v>
      </c>
      <c r="AD11">
        <v>11</v>
      </c>
      <c r="AE11">
        <v>10</v>
      </c>
      <c r="AF11" s="23">
        <v>0.90909090909090906</v>
      </c>
      <c r="AG11">
        <v>28</v>
      </c>
      <c r="AH11">
        <v>8.2200000000000006</v>
      </c>
      <c r="AJ11">
        <v>15</v>
      </c>
      <c r="AM11" s="28" t="s">
        <v>144</v>
      </c>
      <c r="AP11">
        <v>8</v>
      </c>
      <c r="AQ11">
        <v>24.3</v>
      </c>
      <c r="AR11" t="s">
        <v>145</v>
      </c>
    </row>
    <row r="12" spans="1:44" ht="16.5" customHeight="1">
      <c r="A12" t="s">
        <v>288</v>
      </c>
      <c r="B12" s="20">
        <v>1</v>
      </c>
      <c r="C12" s="20">
        <v>1</v>
      </c>
      <c r="D12" s="21">
        <v>44609</v>
      </c>
      <c r="E12" s="21">
        <v>44724</v>
      </c>
      <c r="F12" s="21">
        <v>44724</v>
      </c>
      <c r="G12">
        <v>15</v>
      </c>
      <c r="J12">
        <v>2</v>
      </c>
      <c r="K12">
        <v>3</v>
      </c>
      <c r="M12">
        <v>10</v>
      </c>
      <c r="N12">
        <v>17.5</v>
      </c>
      <c r="O12">
        <v>12</v>
      </c>
      <c r="Q12" t="s">
        <v>113</v>
      </c>
      <c r="R12" t="s">
        <v>289</v>
      </c>
      <c r="S12">
        <v>10</v>
      </c>
      <c r="T12" s="21">
        <v>44753</v>
      </c>
      <c r="U12">
        <v>12</v>
      </c>
      <c r="V12">
        <v>73.7</v>
      </c>
      <c r="Y12" s="22"/>
      <c r="Z12" s="23"/>
      <c r="AB12" t="s">
        <v>284</v>
      </c>
      <c r="AC12" s="29">
        <v>6</v>
      </c>
      <c r="AD12">
        <v>12</v>
      </c>
      <c r="AE12">
        <v>11</v>
      </c>
      <c r="AF12" s="23">
        <v>0.91666666666666663</v>
      </c>
      <c r="AG12">
        <v>29</v>
      </c>
      <c r="AH12">
        <v>8.1454545454545446</v>
      </c>
      <c r="AI12" t="s">
        <v>356</v>
      </c>
      <c r="AJ12" s="28">
        <v>9</v>
      </c>
      <c r="AK12">
        <v>1</v>
      </c>
      <c r="AP12">
        <v>6</v>
      </c>
      <c r="AQ12">
        <v>16.8</v>
      </c>
    </row>
    <row r="13" spans="1:44" ht="16.5" customHeight="1">
      <c r="A13" t="s">
        <v>286</v>
      </c>
      <c r="B13" s="20">
        <v>5</v>
      </c>
      <c r="C13" s="20">
        <v>1</v>
      </c>
      <c r="D13" s="21">
        <v>44609</v>
      </c>
      <c r="E13" s="21">
        <v>44724</v>
      </c>
      <c r="F13" s="21">
        <v>44725</v>
      </c>
      <c r="G13">
        <v>15</v>
      </c>
      <c r="H13">
        <v>1</v>
      </c>
      <c r="I13">
        <v>1</v>
      </c>
      <c r="K13">
        <v>3</v>
      </c>
      <c r="M13">
        <v>7</v>
      </c>
      <c r="N13">
        <v>23.6</v>
      </c>
      <c r="O13">
        <v>11</v>
      </c>
      <c r="Q13" t="s">
        <v>113</v>
      </c>
      <c r="R13" t="s">
        <v>287</v>
      </c>
      <c r="S13">
        <v>7</v>
      </c>
      <c r="T13" s="21">
        <v>44753</v>
      </c>
      <c r="U13">
        <v>11</v>
      </c>
      <c r="V13">
        <v>81.900000000000006</v>
      </c>
      <c r="Y13" s="22"/>
      <c r="Z13" s="23"/>
      <c r="AB13" s="30" t="s">
        <v>292</v>
      </c>
      <c r="AC13" s="20">
        <v>5</v>
      </c>
      <c r="AD13">
        <v>12</v>
      </c>
      <c r="AE13">
        <v>10</v>
      </c>
      <c r="AF13" s="43">
        <v>0.83333333333333337</v>
      </c>
      <c r="AG13">
        <v>29</v>
      </c>
      <c r="AH13">
        <v>8.0599999999999987</v>
      </c>
      <c r="AI13" t="s">
        <v>128</v>
      </c>
      <c r="AJ13">
        <v>16</v>
      </c>
      <c r="AK13">
        <v>3</v>
      </c>
      <c r="AL13">
        <v>3</v>
      </c>
      <c r="AN13">
        <v>4</v>
      </c>
      <c r="AP13">
        <v>3</v>
      </c>
      <c r="AQ13">
        <v>21.5</v>
      </c>
    </row>
    <row r="14" spans="1:44" ht="16.5" customHeight="1">
      <c r="A14" t="s">
        <v>276</v>
      </c>
      <c r="B14" s="20">
        <v>3</v>
      </c>
      <c r="C14" s="20">
        <v>1</v>
      </c>
      <c r="D14" s="21">
        <v>44607</v>
      </c>
      <c r="E14" s="21">
        <v>44722</v>
      </c>
      <c r="F14" s="21">
        <v>44724</v>
      </c>
      <c r="G14">
        <v>14</v>
      </c>
      <c r="I14">
        <v>1</v>
      </c>
      <c r="M14">
        <v>7</v>
      </c>
      <c r="N14">
        <v>21.4</v>
      </c>
      <c r="O14">
        <v>11</v>
      </c>
      <c r="P14" t="s">
        <v>258</v>
      </c>
      <c r="Q14" t="s">
        <v>113</v>
      </c>
      <c r="R14" t="s">
        <v>277</v>
      </c>
      <c r="S14">
        <v>7</v>
      </c>
      <c r="T14" s="21">
        <v>44753</v>
      </c>
      <c r="U14">
        <v>11</v>
      </c>
      <c r="V14">
        <v>87.7</v>
      </c>
      <c r="Y14" s="22"/>
      <c r="Z14" s="23"/>
      <c r="AB14" s="30" t="s">
        <v>274</v>
      </c>
      <c r="AC14" s="29">
        <v>6</v>
      </c>
      <c r="AD14">
        <v>11</v>
      </c>
      <c r="AE14">
        <v>11</v>
      </c>
      <c r="AF14" s="23">
        <v>1</v>
      </c>
      <c r="AG14">
        <v>28</v>
      </c>
      <c r="AH14">
        <v>8.045454545454545</v>
      </c>
      <c r="AI14" t="s">
        <v>130</v>
      </c>
      <c r="AJ14">
        <v>15</v>
      </c>
      <c r="AK14">
        <v>3</v>
      </c>
      <c r="AN14">
        <v>2</v>
      </c>
      <c r="AP14">
        <v>4</v>
      </c>
      <c r="AQ14">
        <v>20.8</v>
      </c>
    </row>
    <row r="15" spans="1:44" ht="16.5" customHeight="1">
      <c r="A15" t="s">
        <v>304</v>
      </c>
      <c r="B15" s="20">
        <v>4</v>
      </c>
      <c r="C15" s="20">
        <v>1</v>
      </c>
      <c r="D15" s="21">
        <v>44609</v>
      </c>
      <c r="E15" s="21">
        <v>44724</v>
      </c>
      <c r="F15" s="21">
        <v>44725</v>
      </c>
      <c r="G15">
        <v>15</v>
      </c>
      <c r="J15" t="s">
        <v>108</v>
      </c>
      <c r="M15">
        <v>8</v>
      </c>
      <c r="N15">
        <v>24.3</v>
      </c>
      <c r="O15">
        <v>11</v>
      </c>
      <c r="Q15" t="s">
        <v>293</v>
      </c>
      <c r="R15" t="s">
        <v>305</v>
      </c>
      <c r="S15">
        <v>8</v>
      </c>
      <c r="T15" s="21">
        <v>44753</v>
      </c>
      <c r="U15">
        <v>10</v>
      </c>
      <c r="V15">
        <v>82.2</v>
      </c>
      <c r="Y15" s="22"/>
      <c r="Z15" s="23"/>
      <c r="AB15" s="30" t="s">
        <v>276</v>
      </c>
      <c r="AC15" s="20">
        <v>3</v>
      </c>
      <c r="AD15">
        <v>11</v>
      </c>
      <c r="AE15">
        <v>11</v>
      </c>
      <c r="AF15" s="23">
        <v>1</v>
      </c>
      <c r="AG15">
        <v>29</v>
      </c>
      <c r="AH15">
        <v>7.9727272727272727</v>
      </c>
      <c r="AI15" t="s">
        <v>260</v>
      </c>
      <c r="AJ15">
        <v>14</v>
      </c>
      <c r="AL15">
        <v>1</v>
      </c>
      <c r="AP15">
        <v>7</v>
      </c>
      <c r="AQ15">
        <v>21.4</v>
      </c>
      <c r="AR15" t="s">
        <v>145</v>
      </c>
    </row>
    <row r="16" spans="1:44" ht="16.5" customHeight="1">
      <c r="A16" t="s">
        <v>298</v>
      </c>
      <c r="B16" s="20">
        <v>4</v>
      </c>
      <c r="C16" s="20">
        <v>1</v>
      </c>
      <c r="D16" s="21">
        <v>44609</v>
      </c>
      <c r="E16" s="21">
        <v>44724</v>
      </c>
      <c r="F16" s="21">
        <v>44724</v>
      </c>
      <c r="G16">
        <v>20</v>
      </c>
      <c r="K16">
        <v>2</v>
      </c>
      <c r="L16">
        <v>1</v>
      </c>
      <c r="M16">
        <v>11</v>
      </c>
      <c r="N16">
        <v>28.4</v>
      </c>
      <c r="O16">
        <v>11</v>
      </c>
      <c r="Q16" t="s">
        <v>293</v>
      </c>
      <c r="R16" t="s">
        <v>299</v>
      </c>
      <c r="S16">
        <v>11</v>
      </c>
      <c r="T16" s="21">
        <v>44753</v>
      </c>
      <c r="U16">
        <v>11</v>
      </c>
      <c r="V16">
        <v>104.2</v>
      </c>
      <c r="Y16" s="22"/>
      <c r="Z16" s="23"/>
      <c r="AB16" t="s">
        <v>278</v>
      </c>
      <c r="AC16" s="20">
        <v>4</v>
      </c>
      <c r="AD16">
        <v>11</v>
      </c>
      <c r="AE16">
        <v>11</v>
      </c>
      <c r="AF16" s="23">
        <v>1</v>
      </c>
      <c r="AG16">
        <v>29</v>
      </c>
      <c r="AH16">
        <v>7.918181818181818</v>
      </c>
      <c r="AJ16">
        <v>15</v>
      </c>
      <c r="AN16">
        <v>1</v>
      </c>
      <c r="AP16">
        <v>11</v>
      </c>
      <c r="AQ16">
        <v>24.4</v>
      </c>
      <c r="AR16" t="s">
        <v>145</v>
      </c>
    </row>
    <row r="17" spans="1:44" ht="16.5" customHeight="1">
      <c r="A17" t="s">
        <v>302</v>
      </c>
      <c r="B17" s="20">
        <v>4</v>
      </c>
      <c r="C17" s="20">
        <v>1</v>
      </c>
      <c r="D17" s="21">
        <v>44609</v>
      </c>
      <c r="E17" s="21">
        <v>44724</v>
      </c>
      <c r="F17" s="21">
        <v>44725</v>
      </c>
      <c r="G17">
        <v>15</v>
      </c>
      <c r="H17">
        <v>2</v>
      </c>
      <c r="K17">
        <v>2</v>
      </c>
      <c r="M17">
        <v>8</v>
      </c>
      <c r="N17">
        <v>17.8</v>
      </c>
      <c r="O17">
        <v>12</v>
      </c>
      <c r="P17" t="s">
        <v>130</v>
      </c>
      <c r="Q17" t="s">
        <v>293</v>
      </c>
      <c r="R17" t="s">
        <v>303</v>
      </c>
      <c r="S17">
        <v>8</v>
      </c>
      <c r="T17" s="21">
        <v>44753</v>
      </c>
      <c r="U17">
        <v>9</v>
      </c>
      <c r="V17">
        <v>60.9</v>
      </c>
      <c r="Y17" s="22"/>
      <c r="Z17" s="23"/>
      <c r="AB17" t="s">
        <v>348</v>
      </c>
      <c r="AC17" s="20">
        <v>2</v>
      </c>
      <c r="AD17">
        <v>12</v>
      </c>
      <c r="AE17">
        <v>11</v>
      </c>
      <c r="AF17" s="23">
        <v>0.91666666666666663</v>
      </c>
      <c r="AG17">
        <v>27</v>
      </c>
      <c r="AH17">
        <v>7.8545454545454554</v>
      </c>
      <c r="AJ17">
        <v>13</v>
      </c>
      <c r="AN17">
        <v>2</v>
      </c>
      <c r="AP17">
        <v>8</v>
      </c>
      <c r="AQ17">
        <v>23.4</v>
      </c>
      <c r="AR17" t="s">
        <v>145</v>
      </c>
    </row>
    <row r="18" spans="1:44" ht="16.5" customHeight="1">
      <c r="A18" s="28" t="s">
        <v>351</v>
      </c>
      <c r="B18" s="29">
        <v>5</v>
      </c>
      <c r="C18" s="29">
        <v>1</v>
      </c>
      <c r="D18" s="40">
        <v>44609</v>
      </c>
      <c r="E18" s="40">
        <v>44724</v>
      </c>
      <c r="F18" s="40">
        <v>44725</v>
      </c>
      <c r="G18" s="28">
        <v>19</v>
      </c>
      <c r="H18" s="28">
        <v>6</v>
      </c>
      <c r="I18" s="28"/>
      <c r="J18" s="28"/>
      <c r="K18" s="28">
        <v>2</v>
      </c>
      <c r="L18" s="28"/>
      <c r="M18" s="28">
        <v>10</v>
      </c>
      <c r="N18" s="28">
        <v>25.2</v>
      </c>
      <c r="O18" s="28">
        <v>0</v>
      </c>
      <c r="P18" s="28"/>
      <c r="Q18" s="28" t="s">
        <v>293</v>
      </c>
      <c r="R18" s="28" t="s">
        <v>297</v>
      </c>
      <c r="S18" s="28">
        <v>10</v>
      </c>
      <c r="T18" s="40">
        <v>44732</v>
      </c>
      <c r="U18" s="28">
        <v>0</v>
      </c>
      <c r="V18" s="28">
        <v>0</v>
      </c>
      <c r="W18" s="28"/>
      <c r="Y18" s="22"/>
      <c r="Z18" s="23"/>
      <c r="AB18" s="30" t="s">
        <v>331</v>
      </c>
      <c r="AC18" s="20">
        <v>3</v>
      </c>
      <c r="AD18">
        <v>12</v>
      </c>
      <c r="AE18">
        <v>11</v>
      </c>
      <c r="AF18" s="23">
        <v>0.91666666666666663</v>
      </c>
      <c r="AG18">
        <v>27</v>
      </c>
      <c r="AH18">
        <v>7.8363636363636369</v>
      </c>
      <c r="AI18" t="s">
        <v>356</v>
      </c>
      <c r="AJ18">
        <v>13</v>
      </c>
      <c r="AK18">
        <v>2</v>
      </c>
      <c r="AN18">
        <v>2</v>
      </c>
      <c r="AP18">
        <v>6</v>
      </c>
      <c r="AQ18">
        <v>18.3</v>
      </c>
      <c r="AR18" t="s">
        <v>145</v>
      </c>
    </row>
    <row r="19" spans="1:44" ht="16.5" customHeight="1">
      <c r="A19" t="s">
        <v>295</v>
      </c>
      <c r="B19" s="20">
        <v>5</v>
      </c>
      <c r="C19" s="20">
        <v>1</v>
      </c>
      <c r="D19" s="21">
        <v>44609</v>
      </c>
      <c r="E19" s="21">
        <v>44724</v>
      </c>
      <c r="F19" s="21">
        <v>44725</v>
      </c>
      <c r="G19">
        <v>15</v>
      </c>
      <c r="J19" t="s">
        <v>101</v>
      </c>
      <c r="M19">
        <v>8</v>
      </c>
      <c r="N19">
        <v>26.5</v>
      </c>
      <c r="O19">
        <v>11</v>
      </c>
      <c r="P19" t="s">
        <v>130</v>
      </c>
      <c r="Q19" t="s">
        <v>293</v>
      </c>
      <c r="R19" t="s">
        <v>296</v>
      </c>
      <c r="S19">
        <v>8</v>
      </c>
      <c r="T19" s="21">
        <v>44753</v>
      </c>
      <c r="U19">
        <v>10</v>
      </c>
      <c r="V19">
        <v>67.599999999999994</v>
      </c>
      <c r="Y19" s="22"/>
      <c r="Z19" s="23"/>
      <c r="AB19" t="s">
        <v>290</v>
      </c>
      <c r="AC19" s="20">
        <v>1</v>
      </c>
      <c r="AD19">
        <v>10</v>
      </c>
      <c r="AE19">
        <v>10</v>
      </c>
      <c r="AF19" s="23">
        <v>1</v>
      </c>
      <c r="AG19">
        <v>30</v>
      </c>
      <c r="AH19">
        <v>7.81</v>
      </c>
      <c r="AI19" t="s">
        <v>260</v>
      </c>
      <c r="AJ19" s="28">
        <v>7</v>
      </c>
      <c r="AK19">
        <v>2</v>
      </c>
      <c r="AN19">
        <v>1</v>
      </c>
      <c r="AP19">
        <v>2</v>
      </c>
      <c r="AQ19">
        <v>11.5</v>
      </c>
    </row>
    <row r="20" spans="1:44" ht="16.5" customHeight="1">
      <c r="A20" t="s">
        <v>280</v>
      </c>
      <c r="B20" s="20">
        <v>2</v>
      </c>
      <c r="C20" s="20">
        <v>1</v>
      </c>
      <c r="D20" s="21">
        <v>44608</v>
      </c>
      <c r="E20" s="21">
        <v>44723</v>
      </c>
      <c r="F20" s="21">
        <v>44725</v>
      </c>
      <c r="G20">
        <v>12</v>
      </c>
      <c r="H20">
        <v>1</v>
      </c>
      <c r="I20">
        <v>1</v>
      </c>
      <c r="M20">
        <v>8</v>
      </c>
      <c r="N20">
        <v>21.3</v>
      </c>
      <c r="O20">
        <v>11</v>
      </c>
      <c r="P20" t="s">
        <v>128</v>
      </c>
      <c r="Q20" t="s">
        <v>113</v>
      </c>
      <c r="R20" t="s">
        <v>281</v>
      </c>
      <c r="S20">
        <v>7</v>
      </c>
      <c r="T20" s="21">
        <v>44753</v>
      </c>
      <c r="U20">
        <v>11</v>
      </c>
      <c r="V20">
        <v>94.7</v>
      </c>
      <c r="Y20" s="22"/>
      <c r="Z20" s="23"/>
      <c r="AB20" t="s">
        <v>307</v>
      </c>
      <c r="AC20" s="20">
        <v>2</v>
      </c>
      <c r="AD20">
        <v>11</v>
      </c>
      <c r="AE20">
        <v>11</v>
      </c>
      <c r="AF20" s="23">
        <v>1</v>
      </c>
      <c r="AG20">
        <v>28</v>
      </c>
      <c r="AH20">
        <v>7.7363636363636354</v>
      </c>
      <c r="AI20" t="s">
        <v>128</v>
      </c>
      <c r="AJ20">
        <v>16</v>
      </c>
      <c r="AL20">
        <v>1</v>
      </c>
      <c r="AN20">
        <v>4</v>
      </c>
      <c r="AP20">
        <v>8</v>
      </c>
      <c r="AQ20">
        <v>24.3</v>
      </c>
      <c r="AR20" t="s">
        <v>145</v>
      </c>
    </row>
    <row r="21" spans="1:44" ht="16.5" customHeight="1">
      <c r="A21" t="s">
        <v>282</v>
      </c>
      <c r="B21" s="20">
        <v>1</v>
      </c>
      <c r="C21" s="20">
        <v>1</v>
      </c>
      <c r="D21" s="21">
        <v>44608</v>
      </c>
      <c r="E21" s="21">
        <v>44723</v>
      </c>
      <c r="F21" s="21">
        <v>44724</v>
      </c>
      <c r="G21">
        <v>12</v>
      </c>
      <c r="H21">
        <v>2</v>
      </c>
      <c r="I21">
        <v>1</v>
      </c>
      <c r="K21">
        <v>1</v>
      </c>
      <c r="M21">
        <v>4</v>
      </c>
      <c r="N21">
        <v>17.899999999999999</v>
      </c>
      <c r="O21">
        <v>11</v>
      </c>
      <c r="Q21" t="s">
        <v>113</v>
      </c>
      <c r="R21" t="s">
        <v>283</v>
      </c>
      <c r="S21">
        <v>4</v>
      </c>
      <c r="T21" s="21">
        <v>44749</v>
      </c>
      <c r="U21">
        <v>11</v>
      </c>
      <c r="V21">
        <v>72.400000000000006</v>
      </c>
      <c r="Y21" s="22"/>
      <c r="Z21" s="23"/>
      <c r="AB21" s="30" t="s">
        <v>322</v>
      </c>
      <c r="AC21" s="20">
        <v>3</v>
      </c>
      <c r="AD21">
        <v>11</v>
      </c>
      <c r="AE21">
        <v>11</v>
      </c>
      <c r="AF21" s="23">
        <v>1</v>
      </c>
      <c r="AG21">
        <v>30</v>
      </c>
      <c r="AH21">
        <v>7.6545454545454552</v>
      </c>
      <c r="AJ21">
        <v>19</v>
      </c>
      <c r="AK21">
        <v>1</v>
      </c>
      <c r="AP21">
        <v>10</v>
      </c>
      <c r="AQ21">
        <v>30.4</v>
      </c>
    </row>
    <row r="22" spans="1:44" ht="16.5" customHeight="1">
      <c r="A22" t="s">
        <v>274</v>
      </c>
      <c r="B22" s="20">
        <v>6</v>
      </c>
      <c r="C22" s="20">
        <v>1</v>
      </c>
      <c r="D22" s="21">
        <v>44607</v>
      </c>
      <c r="E22" s="21">
        <v>44722</v>
      </c>
      <c r="F22" s="21">
        <v>44725</v>
      </c>
      <c r="G22">
        <v>15</v>
      </c>
      <c r="H22">
        <v>3</v>
      </c>
      <c r="K22">
        <v>2</v>
      </c>
      <c r="M22">
        <v>4</v>
      </c>
      <c r="N22">
        <v>20.8</v>
      </c>
      <c r="O22">
        <v>11</v>
      </c>
      <c r="P22" t="s">
        <v>130</v>
      </c>
      <c r="Q22" t="s">
        <v>113</v>
      </c>
      <c r="R22" t="s">
        <v>275</v>
      </c>
      <c r="S22">
        <v>4</v>
      </c>
      <c r="T22" s="21">
        <v>44753</v>
      </c>
      <c r="U22">
        <v>11</v>
      </c>
      <c r="V22">
        <v>88.5</v>
      </c>
      <c r="Y22" s="22"/>
      <c r="Z22" s="23"/>
      <c r="AB22" s="30" t="s">
        <v>344</v>
      </c>
      <c r="AC22" s="20">
        <v>2</v>
      </c>
      <c r="AD22">
        <v>11</v>
      </c>
      <c r="AE22">
        <v>11</v>
      </c>
      <c r="AF22" s="23">
        <v>1</v>
      </c>
      <c r="AG22">
        <v>27</v>
      </c>
      <c r="AH22">
        <v>7.6181818181818182</v>
      </c>
      <c r="AJ22">
        <v>16</v>
      </c>
      <c r="AK22">
        <v>3</v>
      </c>
      <c r="AN22">
        <v>3</v>
      </c>
      <c r="AP22">
        <v>8</v>
      </c>
      <c r="AQ22">
        <v>20.6</v>
      </c>
    </row>
    <row r="23" spans="1:44" ht="16.5" customHeight="1">
      <c r="A23" t="s">
        <v>307</v>
      </c>
      <c r="B23" s="20">
        <v>2</v>
      </c>
      <c r="C23" s="20">
        <v>1</v>
      </c>
      <c r="D23" s="21">
        <v>44609</v>
      </c>
      <c r="E23" s="21">
        <v>44724</v>
      </c>
      <c r="F23" s="21">
        <v>44725</v>
      </c>
      <c r="G23">
        <v>16</v>
      </c>
      <c r="I23">
        <v>1</v>
      </c>
      <c r="K23">
        <v>4</v>
      </c>
      <c r="M23">
        <v>8</v>
      </c>
      <c r="N23">
        <v>24.3</v>
      </c>
      <c r="O23">
        <v>11</v>
      </c>
      <c r="P23" t="s">
        <v>128</v>
      </c>
      <c r="Q23" t="s">
        <v>293</v>
      </c>
      <c r="R23" t="s">
        <v>308</v>
      </c>
      <c r="S23">
        <v>8</v>
      </c>
      <c r="T23" s="21">
        <v>44753</v>
      </c>
      <c r="U23">
        <v>11</v>
      </c>
      <c r="V23">
        <v>85.1</v>
      </c>
      <c r="Y23" s="22"/>
      <c r="Z23" s="23"/>
      <c r="AB23" s="50" t="s">
        <v>324</v>
      </c>
      <c r="AC23" s="26">
        <v>3</v>
      </c>
      <c r="AD23" s="25">
        <v>11</v>
      </c>
      <c r="AE23" s="25">
        <v>11</v>
      </c>
      <c r="AF23" s="27">
        <v>1</v>
      </c>
      <c r="AG23" s="25">
        <v>30</v>
      </c>
      <c r="AH23" s="25">
        <v>7.4909090909090912</v>
      </c>
      <c r="AI23" s="25" t="s">
        <v>128</v>
      </c>
      <c r="AJ23">
        <v>20</v>
      </c>
      <c r="AK23">
        <v>1</v>
      </c>
      <c r="AN23">
        <v>1</v>
      </c>
      <c r="AP23">
        <v>7</v>
      </c>
      <c r="AQ23">
        <v>30.1</v>
      </c>
    </row>
    <row r="24" spans="1:44" ht="16.5" customHeight="1">
      <c r="A24" t="s">
        <v>927</v>
      </c>
      <c r="B24" s="20">
        <v>2</v>
      </c>
      <c r="C24" s="20">
        <v>1</v>
      </c>
      <c r="D24" s="21">
        <v>44610</v>
      </c>
      <c r="E24" s="21">
        <v>44725</v>
      </c>
      <c r="F24" s="21">
        <v>44726</v>
      </c>
      <c r="G24">
        <v>14</v>
      </c>
      <c r="H24">
        <v>4</v>
      </c>
      <c r="K24">
        <v>2</v>
      </c>
      <c r="M24">
        <v>10</v>
      </c>
      <c r="N24">
        <v>19.8</v>
      </c>
      <c r="O24">
        <v>11</v>
      </c>
      <c r="P24" t="s">
        <v>194</v>
      </c>
      <c r="Q24" t="s">
        <v>327</v>
      </c>
      <c r="R24" t="s">
        <v>334</v>
      </c>
      <c r="S24">
        <v>10</v>
      </c>
      <c r="T24" s="21">
        <v>44753</v>
      </c>
      <c r="U24">
        <v>8</v>
      </c>
      <c r="V24">
        <v>56.8</v>
      </c>
      <c r="Y24" s="22"/>
      <c r="Z24" s="23"/>
      <c r="AB24" s="30" t="s">
        <v>286</v>
      </c>
      <c r="AC24" s="20">
        <v>5</v>
      </c>
      <c r="AD24">
        <v>11</v>
      </c>
      <c r="AE24">
        <v>11</v>
      </c>
      <c r="AF24" s="23">
        <v>1</v>
      </c>
      <c r="AG24">
        <v>28</v>
      </c>
      <c r="AH24">
        <v>7.4454545454545462</v>
      </c>
      <c r="AJ24">
        <v>15</v>
      </c>
      <c r="AK24">
        <v>1</v>
      </c>
      <c r="AL24">
        <v>1</v>
      </c>
      <c r="AN24">
        <v>3</v>
      </c>
      <c r="AP24">
        <v>7</v>
      </c>
      <c r="AQ24">
        <v>23.6</v>
      </c>
    </row>
    <row r="25" spans="1:44" ht="16.5" customHeight="1">
      <c r="A25" t="s">
        <v>315</v>
      </c>
      <c r="B25" s="20">
        <v>1</v>
      </c>
      <c r="C25" s="20">
        <v>1</v>
      </c>
      <c r="D25" s="21">
        <v>44610</v>
      </c>
      <c r="E25" s="21">
        <v>44725</v>
      </c>
      <c r="F25" s="21">
        <v>44726</v>
      </c>
      <c r="G25">
        <v>14</v>
      </c>
      <c r="K25">
        <v>2</v>
      </c>
      <c r="M25">
        <v>9</v>
      </c>
      <c r="N25">
        <v>15.5</v>
      </c>
      <c r="O25">
        <v>11</v>
      </c>
      <c r="P25" t="s">
        <v>130</v>
      </c>
      <c r="Q25" t="s">
        <v>85</v>
      </c>
      <c r="R25" t="s">
        <v>316</v>
      </c>
      <c r="S25">
        <v>9</v>
      </c>
      <c r="T25" s="21">
        <v>44753</v>
      </c>
      <c r="U25">
        <v>11</v>
      </c>
      <c r="V25">
        <v>68</v>
      </c>
      <c r="Y25" s="22"/>
      <c r="Z25" s="23"/>
      <c r="AB25" t="s">
        <v>326</v>
      </c>
      <c r="AC25" s="20">
        <v>4</v>
      </c>
      <c r="AD25">
        <v>12</v>
      </c>
      <c r="AE25">
        <v>12</v>
      </c>
      <c r="AF25" s="23">
        <v>1</v>
      </c>
      <c r="AG25">
        <v>27</v>
      </c>
      <c r="AH25">
        <v>7.3999999999999995</v>
      </c>
      <c r="AI25" t="s">
        <v>150</v>
      </c>
      <c r="AJ25">
        <v>18</v>
      </c>
      <c r="AK25">
        <v>1</v>
      </c>
      <c r="AN25">
        <v>7</v>
      </c>
      <c r="AP25">
        <v>5</v>
      </c>
      <c r="AQ25">
        <v>21.5</v>
      </c>
    </row>
    <row r="26" spans="1:44" ht="16.5" customHeight="1" thickBot="1">
      <c r="A26" t="s">
        <v>317</v>
      </c>
      <c r="B26" s="20">
        <v>1</v>
      </c>
      <c r="C26" s="20">
        <v>1</v>
      </c>
      <c r="D26" s="21">
        <v>44610</v>
      </c>
      <c r="E26" s="21">
        <v>44725</v>
      </c>
      <c r="F26" s="21">
        <v>44726</v>
      </c>
      <c r="G26">
        <v>13</v>
      </c>
      <c r="H26">
        <v>1</v>
      </c>
      <c r="M26">
        <v>4</v>
      </c>
      <c r="N26">
        <v>20.8</v>
      </c>
      <c r="O26">
        <v>11</v>
      </c>
      <c r="P26" t="s">
        <v>258</v>
      </c>
      <c r="Q26" t="s">
        <v>85</v>
      </c>
      <c r="R26" t="s">
        <v>318</v>
      </c>
      <c r="S26">
        <v>4</v>
      </c>
      <c r="T26" s="21">
        <v>44753</v>
      </c>
      <c r="U26">
        <v>9</v>
      </c>
      <c r="V26">
        <v>64</v>
      </c>
      <c r="Y26" s="22"/>
      <c r="Z26" s="23"/>
      <c r="AB26" s="30" t="s">
        <v>337</v>
      </c>
      <c r="AC26" s="20">
        <v>2</v>
      </c>
      <c r="AD26">
        <v>12</v>
      </c>
      <c r="AE26">
        <v>11</v>
      </c>
      <c r="AF26" s="23">
        <v>0.91666666666666663</v>
      </c>
      <c r="AG26">
        <v>28</v>
      </c>
      <c r="AH26">
        <v>7.2363636363636354</v>
      </c>
    </row>
    <row r="27" spans="1:44" ht="16.5" customHeight="1">
      <c r="A27" t="s">
        <v>329</v>
      </c>
      <c r="B27" s="20">
        <v>3</v>
      </c>
      <c r="C27" s="20">
        <v>1</v>
      </c>
      <c r="D27" s="21">
        <v>44610</v>
      </c>
      <c r="E27" s="21">
        <v>44725</v>
      </c>
      <c r="F27" s="21">
        <v>44725</v>
      </c>
      <c r="G27">
        <v>16</v>
      </c>
      <c r="H27">
        <v>2</v>
      </c>
      <c r="M27">
        <v>10</v>
      </c>
      <c r="N27">
        <v>31.2</v>
      </c>
      <c r="O27">
        <v>11</v>
      </c>
      <c r="P27" t="s">
        <v>128</v>
      </c>
      <c r="Q27" t="s">
        <v>327</v>
      </c>
      <c r="R27" t="s">
        <v>330</v>
      </c>
      <c r="S27">
        <v>10</v>
      </c>
      <c r="T27" s="21">
        <v>44753</v>
      </c>
      <c r="U27">
        <v>11</v>
      </c>
      <c r="V27">
        <v>95.3</v>
      </c>
      <c r="Y27" s="22"/>
      <c r="Z27" s="23"/>
      <c r="AB27" t="s">
        <v>317</v>
      </c>
      <c r="AC27" s="20">
        <v>1</v>
      </c>
      <c r="AD27">
        <v>11</v>
      </c>
      <c r="AE27">
        <v>9</v>
      </c>
      <c r="AF27" s="23">
        <v>0.81818181818181823</v>
      </c>
      <c r="AG27">
        <v>27</v>
      </c>
      <c r="AH27">
        <v>7.1111111111111107</v>
      </c>
      <c r="AI27" t="s">
        <v>260</v>
      </c>
      <c r="AK27" s="31"/>
      <c r="AL27" s="10" t="s">
        <v>147</v>
      </c>
      <c r="AM27" s="10"/>
      <c r="AO27" s="77" t="s">
        <v>148</v>
      </c>
      <c r="AP27" s="78"/>
      <c r="AQ27" s="79"/>
    </row>
    <row r="28" spans="1:44" ht="16.5" customHeight="1">
      <c r="A28" t="s">
        <v>331</v>
      </c>
      <c r="B28" s="20">
        <v>3</v>
      </c>
      <c r="C28" s="20">
        <v>1</v>
      </c>
      <c r="D28" s="21">
        <v>44610</v>
      </c>
      <c r="E28" s="21">
        <v>44725</v>
      </c>
      <c r="F28" s="21">
        <v>44726</v>
      </c>
      <c r="G28">
        <v>13</v>
      </c>
      <c r="H28">
        <v>2</v>
      </c>
      <c r="K28">
        <v>2</v>
      </c>
      <c r="M28">
        <v>6</v>
      </c>
      <c r="N28">
        <v>18.3</v>
      </c>
      <c r="O28">
        <v>12</v>
      </c>
      <c r="P28" t="s">
        <v>129</v>
      </c>
      <c r="Q28" t="s">
        <v>327</v>
      </c>
      <c r="R28" t="s">
        <v>332</v>
      </c>
      <c r="S28">
        <v>6</v>
      </c>
      <c r="T28" s="21">
        <v>44753</v>
      </c>
      <c r="U28">
        <v>11</v>
      </c>
      <c r="V28">
        <v>86.2</v>
      </c>
      <c r="Y28" s="22"/>
      <c r="Z28" s="23"/>
      <c r="AB28" s="30" t="s">
        <v>333</v>
      </c>
      <c r="AC28" s="20">
        <v>2</v>
      </c>
      <c r="AD28">
        <v>11</v>
      </c>
      <c r="AE28">
        <v>8</v>
      </c>
      <c r="AF28" s="23">
        <v>0.72727272727272729</v>
      </c>
      <c r="AG28">
        <v>27</v>
      </c>
      <c r="AH28">
        <v>7.1</v>
      </c>
      <c r="AI28" t="s">
        <v>150</v>
      </c>
      <c r="AK28" s="32" t="s">
        <v>139</v>
      </c>
      <c r="AL28" s="10" t="s">
        <v>149</v>
      </c>
      <c r="AM28" s="10"/>
      <c r="AO28" s="71" t="s">
        <v>358</v>
      </c>
      <c r="AP28" s="72"/>
      <c r="AQ28" s="73"/>
    </row>
    <row r="29" spans="1:44" ht="16.5" customHeight="1">
      <c r="A29" t="s">
        <v>292</v>
      </c>
      <c r="B29" s="20">
        <v>5</v>
      </c>
      <c r="C29" s="20">
        <v>1</v>
      </c>
      <c r="D29" s="21">
        <v>44609</v>
      </c>
      <c r="E29" s="21">
        <v>44724</v>
      </c>
      <c r="F29" s="21">
        <v>44724</v>
      </c>
      <c r="G29">
        <v>16</v>
      </c>
      <c r="H29">
        <v>3</v>
      </c>
      <c r="I29">
        <v>3</v>
      </c>
      <c r="K29">
        <v>4</v>
      </c>
      <c r="M29">
        <v>3</v>
      </c>
      <c r="N29">
        <v>21.5</v>
      </c>
      <c r="O29">
        <v>12</v>
      </c>
      <c r="P29" t="s">
        <v>128</v>
      </c>
      <c r="Q29" t="s">
        <v>293</v>
      </c>
      <c r="R29" t="s">
        <v>294</v>
      </c>
      <c r="S29">
        <v>3</v>
      </c>
      <c r="T29" s="21">
        <v>44753</v>
      </c>
      <c r="U29">
        <v>10</v>
      </c>
      <c r="V29">
        <v>80.599999999999994</v>
      </c>
      <c r="Y29" s="22"/>
      <c r="Z29" s="23"/>
      <c r="AB29" s="30" t="s">
        <v>300</v>
      </c>
      <c r="AC29" s="20">
        <v>4</v>
      </c>
      <c r="AD29">
        <v>11</v>
      </c>
      <c r="AE29">
        <v>11</v>
      </c>
      <c r="AF29" s="23">
        <v>1</v>
      </c>
      <c r="AG29">
        <v>30</v>
      </c>
      <c r="AH29">
        <v>7.0727272727272723</v>
      </c>
      <c r="AI29" t="s">
        <v>150</v>
      </c>
      <c r="AK29" s="32" t="s">
        <v>150</v>
      </c>
      <c r="AL29" s="10" t="s">
        <v>151</v>
      </c>
      <c r="AM29" s="10"/>
      <c r="AO29" s="71" t="s">
        <v>357</v>
      </c>
      <c r="AP29" s="72"/>
      <c r="AQ29" s="73"/>
    </row>
    <row r="30" spans="1:44" ht="16.5" customHeight="1">
      <c r="A30" t="s">
        <v>335</v>
      </c>
      <c r="B30" s="20">
        <v>2</v>
      </c>
      <c r="C30" s="20">
        <v>1</v>
      </c>
      <c r="D30" s="21">
        <v>44610</v>
      </c>
      <c r="E30" s="21">
        <v>44725</v>
      </c>
      <c r="F30" s="21">
        <v>44726</v>
      </c>
      <c r="G30">
        <v>17</v>
      </c>
      <c r="K30">
        <v>1</v>
      </c>
      <c r="M30">
        <v>7</v>
      </c>
      <c r="N30">
        <v>28.3</v>
      </c>
      <c r="O30">
        <v>11</v>
      </c>
      <c r="P30" t="s">
        <v>128</v>
      </c>
      <c r="Q30" t="s">
        <v>1251</v>
      </c>
      <c r="R30" t="s">
        <v>336</v>
      </c>
      <c r="S30">
        <v>7</v>
      </c>
      <c r="T30" s="21">
        <v>44753</v>
      </c>
      <c r="U30">
        <v>11</v>
      </c>
      <c r="V30">
        <v>98.5</v>
      </c>
      <c r="Y30" s="22"/>
      <c r="Z30" s="23"/>
      <c r="AB30" s="30" t="s">
        <v>309</v>
      </c>
      <c r="AC30" s="20">
        <v>2</v>
      </c>
      <c r="AD30">
        <v>11</v>
      </c>
      <c r="AE30">
        <v>10</v>
      </c>
      <c r="AF30" s="23">
        <v>0.90909090909090906</v>
      </c>
      <c r="AG30">
        <v>30</v>
      </c>
      <c r="AH30">
        <v>6.94</v>
      </c>
      <c r="AI30" t="s">
        <v>356</v>
      </c>
      <c r="AK30" s="31" t="s">
        <v>12</v>
      </c>
      <c r="AL30" s="33" t="s">
        <v>152</v>
      </c>
      <c r="AM30" s="34"/>
      <c r="AO30" s="71" t="s">
        <v>359</v>
      </c>
      <c r="AP30" s="72"/>
      <c r="AQ30" s="73"/>
    </row>
    <row r="31" spans="1:44" ht="16.5" customHeight="1">
      <c r="A31" t="s">
        <v>337</v>
      </c>
      <c r="B31" s="20">
        <v>2</v>
      </c>
      <c r="C31" s="20">
        <v>1</v>
      </c>
      <c r="D31" s="21">
        <v>44610</v>
      </c>
      <c r="E31" s="21">
        <v>44725</v>
      </c>
      <c r="F31" s="21">
        <v>44725</v>
      </c>
      <c r="G31">
        <v>22</v>
      </c>
      <c r="K31">
        <v>7</v>
      </c>
      <c r="M31">
        <v>7</v>
      </c>
      <c r="N31">
        <v>22.9</v>
      </c>
      <c r="O31">
        <v>12</v>
      </c>
      <c r="Q31" t="s">
        <v>327</v>
      </c>
      <c r="R31" t="s">
        <v>338</v>
      </c>
      <c r="S31">
        <v>7</v>
      </c>
      <c r="T31" s="21">
        <v>44753</v>
      </c>
      <c r="U31">
        <v>11</v>
      </c>
      <c r="V31">
        <v>79.599999999999994</v>
      </c>
      <c r="Y31" s="22"/>
      <c r="Z31" s="23"/>
      <c r="AB31" s="30" t="s">
        <v>302</v>
      </c>
      <c r="AC31" s="20">
        <v>4</v>
      </c>
      <c r="AD31">
        <v>12</v>
      </c>
      <c r="AE31">
        <v>9</v>
      </c>
      <c r="AF31" s="23">
        <v>0.75</v>
      </c>
      <c r="AG31">
        <v>28</v>
      </c>
      <c r="AH31">
        <v>6.7666666666666666</v>
      </c>
      <c r="AI31" t="s">
        <v>130</v>
      </c>
      <c r="AK31" s="31" t="s">
        <v>13</v>
      </c>
      <c r="AL31" s="33" t="s">
        <v>153</v>
      </c>
      <c r="AM31" s="35"/>
      <c r="AO31" s="71" t="s">
        <v>360</v>
      </c>
      <c r="AP31" s="72"/>
      <c r="AQ31" s="73"/>
    </row>
    <row r="32" spans="1:44" ht="16.5" customHeight="1">
      <c r="A32" t="s">
        <v>326</v>
      </c>
      <c r="B32" s="20">
        <v>4</v>
      </c>
      <c r="C32" s="20">
        <v>1</v>
      </c>
      <c r="D32" s="21">
        <v>44610</v>
      </c>
      <c r="E32" s="21">
        <v>44725</v>
      </c>
      <c r="F32" s="21">
        <v>44726</v>
      </c>
      <c r="G32">
        <v>18</v>
      </c>
      <c r="H32">
        <v>1</v>
      </c>
      <c r="K32">
        <v>7</v>
      </c>
      <c r="M32">
        <v>5</v>
      </c>
      <c r="N32">
        <v>21.5</v>
      </c>
      <c r="O32">
        <v>12</v>
      </c>
      <c r="P32" t="s">
        <v>194</v>
      </c>
      <c r="Q32" t="s">
        <v>327</v>
      </c>
      <c r="R32" t="s">
        <v>328</v>
      </c>
      <c r="S32">
        <v>5</v>
      </c>
      <c r="T32" s="21">
        <v>44753</v>
      </c>
      <c r="U32">
        <v>12</v>
      </c>
      <c r="V32">
        <v>88.8</v>
      </c>
      <c r="Y32" s="22"/>
      <c r="Z32" s="23"/>
      <c r="AB32" s="30" t="s">
        <v>295</v>
      </c>
      <c r="AC32" s="20">
        <v>5</v>
      </c>
      <c r="AD32">
        <v>11</v>
      </c>
      <c r="AE32">
        <v>10</v>
      </c>
      <c r="AF32" s="23">
        <v>0.90909090909090906</v>
      </c>
      <c r="AG32">
        <v>28</v>
      </c>
      <c r="AH32">
        <v>6.76</v>
      </c>
      <c r="AI32" t="s">
        <v>130</v>
      </c>
      <c r="AK32" s="31" t="s">
        <v>14</v>
      </c>
      <c r="AL32" s="33" t="s">
        <v>153</v>
      </c>
      <c r="AM32" s="35"/>
      <c r="AO32" s="71" t="s">
        <v>361</v>
      </c>
      <c r="AP32" s="72"/>
      <c r="AQ32" s="73"/>
    </row>
    <row r="33" spans="1:43" ht="16.5" customHeight="1">
      <c r="A33" t="s">
        <v>313</v>
      </c>
      <c r="B33" s="20">
        <v>4</v>
      </c>
      <c r="C33" s="20">
        <v>1</v>
      </c>
      <c r="D33" s="21">
        <v>44610</v>
      </c>
      <c r="E33" s="21">
        <v>44725</v>
      </c>
      <c r="F33" s="21">
        <v>44726</v>
      </c>
      <c r="G33">
        <v>15</v>
      </c>
      <c r="K33">
        <v>2</v>
      </c>
      <c r="M33">
        <v>5</v>
      </c>
      <c r="N33">
        <v>21.5</v>
      </c>
      <c r="O33">
        <v>11</v>
      </c>
      <c r="P33" t="s">
        <v>128</v>
      </c>
      <c r="Q33" t="s">
        <v>85</v>
      </c>
      <c r="R33" t="s">
        <v>314</v>
      </c>
      <c r="S33">
        <v>5</v>
      </c>
      <c r="T33" s="21">
        <v>44753</v>
      </c>
      <c r="U33">
        <v>10</v>
      </c>
      <c r="V33">
        <v>94.2</v>
      </c>
      <c r="Y33" s="22"/>
      <c r="Z33" s="23"/>
      <c r="AB33" s="30" t="s">
        <v>342</v>
      </c>
      <c r="AC33" s="20">
        <v>3</v>
      </c>
      <c r="AD33">
        <v>10</v>
      </c>
      <c r="AE33">
        <v>8</v>
      </c>
      <c r="AF33" s="23">
        <v>0.8</v>
      </c>
      <c r="AG33">
        <v>28</v>
      </c>
      <c r="AH33">
        <v>6.6875</v>
      </c>
      <c r="AK33" s="36" t="s">
        <v>17</v>
      </c>
      <c r="AL33" s="37" t="s">
        <v>154</v>
      </c>
      <c r="AM33" s="38"/>
      <c r="AO33" s="71" t="s">
        <v>362</v>
      </c>
      <c r="AP33" s="72"/>
      <c r="AQ33" s="73"/>
    </row>
    <row r="34" spans="1:43">
      <c r="A34" t="s">
        <v>342</v>
      </c>
      <c r="B34" s="20">
        <v>3</v>
      </c>
      <c r="C34" s="20">
        <v>1</v>
      </c>
      <c r="D34" s="21">
        <v>44610</v>
      </c>
      <c r="E34" s="21">
        <v>44725</v>
      </c>
      <c r="F34" s="21">
        <v>44725</v>
      </c>
      <c r="G34">
        <v>11</v>
      </c>
      <c r="H34">
        <v>5</v>
      </c>
      <c r="M34">
        <v>4</v>
      </c>
      <c r="N34">
        <v>21.2</v>
      </c>
      <c r="O34">
        <v>10</v>
      </c>
      <c r="Q34" t="s">
        <v>207</v>
      </c>
      <c r="R34" t="s">
        <v>343</v>
      </c>
      <c r="S34">
        <v>4</v>
      </c>
      <c r="T34" s="21">
        <v>44753</v>
      </c>
      <c r="U34">
        <v>8</v>
      </c>
      <c r="V34">
        <v>53.5</v>
      </c>
      <c r="Y34" s="22"/>
      <c r="Z34" s="23"/>
      <c r="AB34" t="s">
        <v>282</v>
      </c>
      <c r="AC34" s="20">
        <v>1</v>
      </c>
      <c r="AD34">
        <v>11</v>
      </c>
      <c r="AE34">
        <v>11</v>
      </c>
      <c r="AF34" s="23">
        <v>1</v>
      </c>
      <c r="AG34">
        <v>25</v>
      </c>
      <c r="AH34">
        <v>6.581818181818182</v>
      </c>
      <c r="AK34" s="31" t="s">
        <v>7</v>
      </c>
      <c r="AL34" s="39" t="s">
        <v>155</v>
      </c>
      <c r="AM34" s="35"/>
      <c r="AO34" s="71" t="s">
        <v>363</v>
      </c>
      <c r="AP34" s="72"/>
      <c r="AQ34" s="73"/>
    </row>
    <row r="35" spans="1:43" ht="16.5" customHeight="1">
      <c r="A35" t="s">
        <v>311</v>
      </c>
      <c r="B35" s="20">
        <v>6</v>
      </c>
      <c r="C35" s="20">
        <v>1</v>
      </c>
      <c r="D35" s="21">
        <v>44610</v>
      </c>
      <c r="E35" s="21">
        <v>44725</v>
      </c>
      <c r="F35" s="21">
        <v>44726</v>
      </c>
      <c r="G35">
        <v>10</v>
      </c>
      <c r="K35">
        <v>5</v>
      </c>
      <c r="M35">
        <v>2</v>
      </c>
      <c r="N35">
        <v>9.5</v>
      </c>
      <c r="O35">
        <v>10</v>
      </c>
      <c r="P35" t="s">
        <v>258</v>
      </c>
      <c r="Q35" t="s">
        <v>85</v>
      </c>
      <c r="R35" t="s">
        <v>312</v>
      </c>
      <c r="S35">
        <v>2</v>
      </c>
      <c r="T35" s="21">
        <v>44753</v>
      </c>
      <c r="U35">
        <v>10</v>
      </c>
      <c r="V35">
        <v>85.2</v>
      </c>
      <c r="Y35" s="22"/>
      <c r="Z35" s="23"/>
      <c r="AB35" t="s">
        <v>340</v>
      </c>
      <c r="AC35" s="20">
        <v>4</v>
      </c>
      <c r="AD35">
        <v>12</v>
      </c>
      <c r="AE35">
        <v>11</v>
      </c>
      <c r="AF35" s="23">
        <v>0.91666666666666663</v>
      </c>
      <c r="AG35">
        <v>28</v>
      </c>
      <c r="AH35">
        <v>6.5545454545454538</v>
      </c>
      <c r="AO35" s="71" t="s">
        <v>364</v>
      </c>
      <c r="AP35" s="72"/>
      <c r="AQ35" s="73"/>
    </row>
    <row r="36" spans="1:43" ht="16.5" customHeight="1">
      <c r="A36" t="s">
        <v>344</v>
      </c>
      <c r="B36" s="20">
        <v>2</v>
      </c>
      <c r="C36" s="20">
        <v>1</v>
      </c>
      <c r="D36" s="21">
        <v>44610</v>
      </c>
      <c r="E36" s="21">
        <v>44725</v>
      </c>
      <c r="F36" s="21">
        <v>44726</v>
      </c>
      <c r="G36">
        <v>16</v>
      </c>
      <c r="H36">
        <v>3</v>
      </c>
      <c r="K36">
        <v>3</v>
      </c>
      <c r="M36">
        <v>8</v>
      </c>
      <c r="N36">
        <v>20.6</v>
      </c>
      <c r="O36">
        <v>11</v>
      </c>
      <c r="Q36" t="s">
        <v>207</v>
      </c>
      <c r="R36" t="s">
        <v>345</v>
      </c>
      <c r="S36">
        <v>8</v>
      </c>
      <c r="T36" s="21">
        <v>44753</v>
      </c>
      <c r="U36">
        <v>11</v>
      </c>
      <c r="V36">
        <v>83.8</v>
      </c>
      <c r="Y36" s="22"/>
      <c r="Z36" s="23"/>
      <c r="AB36" t="s">
        <v>346</v>
      </c>
      <c r="AC36" s="20">
        <v>1</v>
      </c>
      <c r="AD36">
        <v>11</v>
      </c>
      <c r="AE36">
        <v>11</v>
      </c>
      <c r="AF36" s="23">
        <v>1</v>
      </c>
      <c r="AG36">
        <v>27</v>
      </c>
      <c r="AH36">
        <v>6.3</v>
      </c>
      <c r="AO36" s="83" t="s">
        <v>365</v>
      </c>
      <c r="AP36" s="84"/>
      <c r="AQ36" s="85"/>
    </row>
    <row r="37" spans="1:43" ht="16.5" customHeight="1" thickBot="1">
      <c r="A37" t="s">
        <v>340</v>
      </c>
      <c r="B37" s="20">
        <v>4</v>
      </c>
      <c r="C37" s="20">
        <v>1</v>
      </c>
      <c r="D37" s="21">
        <v>44610</v>
      </c>
      <c r="E37" s="21">
        <v>44725</v>
      </c>
      <c r="F37" s="21">
        <v>44725</v>
      </c>
      <c r="G37">
        <v>13</v>
      </c>
      <c r="H37">
        <v>1</v>
      </c>
      <c r="K37">
        <v>1</v>
      </c>
      <c r="M37">
        <v>2</v>
      </c>
      <c r="N37">
        <v>19.5</v>
      </c>
      <c r="O37">
        <v>12</v>
      </c>
      <c r="Q37" t="s">
        <v>207</v>
      </c>
      <c r="R37" t="s">
        <v>341</v>
      </c>
      <c r="S37">
        <v>2</v>
      </c>
      <c r="T37" s="21">
        <v>44753</v>
      </c>
      <c r="U37">
        <v>11</v>
      </c>
      <c r="V37">
        <v>72.099999999999994</v>
      </c>
      <c r="Y37" s="22"/>
      <c r="Z37" s="23"/>
      <c r="AB37" t="s">
        <v>315</v>
      </c>
      <c r="AC37" s="20">
        <v>1</v>
      </c>
      <c r="AD37">
        <v>11</v>
      </c>
      <c r="AE37">
        <v>11</v>
      </c>
      <c r="AF37" s="23">
        <v>1</v>
      </c>
      <c r="AG37">
        <v>27</v>
      </c>
      <c r="AH37">
        <v>6.1818181818181817</v>
      </c>
      <c r="AI37" t="s">
        <v>130</v>
      </c>
      <c r="AO37" s="80" t="s">
        <v>366</v>
      </c>
      <c r="AP37" s="81"/>
      <c r="AQ37" s="82"/>
    </row>
    <row r="38" spans="1:43" ht="16.5" customHeight="1">
      <c r="A38" t="s">
        <v>319</v>
      </c>
      <c r="B38" s="20">
        <v>3</v>
      </c>
      <c r="C38" s="20">
        <v>1</v>
      </c>
      <c r="D38" s="21">
        <v>44610</v>
      </c>
      <c r="E38" s="21">
        <v>44725</v>
      </c>
      <c r="F38" s="21">
        <v>44724</v>
      </c>
      <c r="G38">
        <v>15</v>
      </c>
      <c r="H38">
        <v>2</v>
      </c>
      <c r="I38">
        <v>1</v>
      </c>
      <c r="L38">
        <v>3</v>
      </c>
      <c r="M38">
        <v>6</v>
      </c>
      <c r="N38">
        <v>22.4</v>
      </c>
      <c r="O38">
        <v>11</v>
      </c>
      <c r="Q38" t="s">
        <v>320</v>
      </c>
      <c r="R38" t="s">
        <v>321</v>
      </c>
      <c r="S38">
        <v>6</v>
      </c>
      <c r="T38" s="21">
        <v>44753</v>
      </c>
      <c r="U38">
        <v>10</v>
      </c>
      <c r="V38">
        <v>86.2</v>
      </c>
      <c r="Y38" s="22"/>
      <c r="Z38" s="23"/>
      <c r="AB38" t="s">
        <v>288</v>
      </c>
      <c r="AC38" s="20">
        <v>1</v>
      </c>
      <c r="AD38">
        <v>12</v>
      </c>
      <c r="AE38">
        <v>12</v>
      </c>
      <c r="AF38" s="23">
        <v>1</v>
      </c>
      <c r="AG38">
        <v>29</v>
      </c>
      <c r="AH38">
        <v>6.1416666666666666</v>
      </c>
    </row>
    <row r="39" spans="1:43" ht="16.5" customHeight="1">
      <c r="A39" s="28" t="s">
        <v>352</v>
      </c>
      <c r="B39" s="29">
        <v>5</v>
      </c>
      <c r="C39" s="29">
        <v>1</v>
      </c>
      <c r="D39" s="40">
        <v>44611</v>
      </c>
      <c r="E39" s="40">
        <v>44726</v>
      </c>
      <c r="F39" s="40">
        <v>44727</v>
      </c>
      <c r="G39" s="28">
        <v>13</v>
      </c>
      <c r="H39" s="28"/>
      <c r="I39" s="28"/>
      <c r="J39" s="28"/>
      <c r="K39" s="28"/>
      <c r="L39" s="28">
        <v>1</v>
      </c>
      <c r="M39" s="28">
        <v>4</v>
      </c>
      <c r="N39" s="28">
        <v>17.899999999999999</v>
      </c>
      <c r="O39" s="28"/>
      <c r="P39" s="28" t="s">
        <v>194</v>
      </c>
      <c r="Q39" s="28" t="s">
        <v>181</v>
      </c>
      <c r="R39" s="28" t="s">
        <v>350</v>
      </c>
      <c r="S39" s="28">
        <v>4</v>
      </c>
      <c r="T39" s="40">
        <v>44730</v>
      </c>
      <c r="U39" s="28">
        <v>0</v>
      </c>
      <c r="V39" s="28">
        <v>0</v>
      </c>
      <c r="W39" s="28"/>
      <c r="Y39" s="22"/>
      <c r="Z39" s="23"/>
      <c r="AB39" s="30" t="s">
        <v>306</v>
      </c>
      <c r="AC39" s="20">
        <v>3</v>
      </c>
      <c r="AD39">
        <v>11</v>
      </c>
      <c r="AE39">
        <v>8</v>
      </c>
      <c r="AF39" s="23">
        <v>0.72727272727272729</v>
      </c>
      <c r="AG39">
        <v>28</v>
      </c>
      <c r="AH39">
        <v>5.6</v>
      </c>
      <c r="AI39" t="s">
        <v>150</v>
      </c>
    </row>
    <row r="40" spans="1:43" ht="16.5" customHeight="1">
      <c r="A40" t="s">
        <v>346</v>
      </c>
      <c r="B40" s="20">
        <v>1</v>
      </c>
      <c r="C40" s="20">
        <v>1</v>
      </c>
      <c r="D40" s="21">
        <v>44611</v>
      </c>
      <c r="E40" s="21">
        <v>44726</v>
      </c>
      <c r="F40" s="21">
        <v>44726</v>
      </c>
      <c r="G40">
        <v>13</v>
      </c>
      <c r="H40">
        <v>5</v>
      </c>
      <c r="K40">
        <v>5</v>
      </c>
      <c r="M40">
        <v>8</v>
      </c>
      <c r="N40">
        <v>13.2</v>
      </c>
      <c r="O40">
        <v>11</v>
      </c>
      <c r="Q40" t="s">
        <v>85</v>
      </c>
      <c r="R40" t="s">
        <v>347</v>
      </c>
      <c r="S40">
        <v>8</v>
      </c>
      <c r="T40" s="21">
        <v>44753</v>
      </c>
      <c r="U40">
        <v>11</v>
      </c>
      <c r="V40">
        <v>69.3</v>
      </c>
      <c r="Y40" s="22"/>
      <c r="Z40" s="23"/>
      <c r="AC40" s="20"/>
      <c r="AF40" s="48"/>
    </row>
    <row r="41" spans="1:43" ht="16.5" customHeight="1">
      <c r="A41" t="s">
        <v>306</v>
      </c>
      <c r="B41" s="20">
        <v>3</v>
      </c>
      <c r="C41" s="20">
        <v>1</v>
      </c>
      <c r="D41" s="21">
        <v>44609</v>
      </c>
      <c r="E41" s="21">
        <v>44724</v>
      </c>
      <c r="F41" s="21">
        <v>44725</v>
      </c>
      <c r="G41">
        <v>3</v>
      </c>
      <c r="H41">
        <v>27</v>
      </c>
      <c r="K41">
        <v>3</v>
      </c>
      <c r="M41">
        <v>0</v>
      </c>
      <c r="N41">
        <v>0</v>
      </c>
      <c r="O41">
        <v>11</v>
      </c>
      <c r="P41" t="s">
        <v>194</v>
      </c>
      <c r="Q41" t="s">
        <v>293</v>
      </c>
      <c r="S41">
        <v>0</v>
      </c>
      <c r="T41" s="21">
        <v>44753</v>
      </c>
      <c r="U41">
        <v>8</v>
      </c>
      <c r="V41">
        <v>44.8</v>
      </c>
      <c r="Y41" s="22"/>
      <c r="Z41" s="23"/>
      <c r="AC41" s="20"/>
      <c r="AF41" s="48"/>
    </row>
    <row r="42" spans="1:43" ht="16.5" customHeight="1">
      <c r="A42" t="s">
        <v>339</v>
      </c>
      <c r="B42" s="20">
        <v>1</v>
      </c>
      <c r="C42" s="20">
        <v>1</v>
      </c>
      <c r="D42" s="21">
        <v>44610</v>
      </c>
      <c r="E42" s="21">
        <v>44725</v>
      </c>
      <c r="F42" s="21">
        <v>44718</v>
      </c>
      <c r="G42">
        <v>2</v>
      </c>
      <c r="H42">
        <v>16</v>
      </c>
      <c r="K42">
        <v>2</v>
      </c>
      <c r="M42">
        <v>0</v>
      </c>
      <c r="N42">
        <v>0</v>
      </c>
      <c r="O42">
        <v>0</v>
      </c>
      <c r="Q42" t="s">
        <v>327</v>
      </c>
      <c r="S42">
        <v>0</v>
      </c>
      <c r="T42" s="21"/>
      <c r="AC42" s="20"/>
    </row>
    <row r="43" spans="1:43" ht="16.5" customHeight="1">
      <c r="A43" s="14" t="s">
        <v>36</v>
      </c>
      <c r="B43" s="15">
        <v>39</v>
      </c>
      <c r="C43" s="16" t="s">
        <v>37</v>
      </c>
      <c r="D43" s="14" t="s">
        <v>38</v>
      </c>
      <c r="E43" s="15">
        <f>SUM(G43:J43)</f>
        <v>662</v>
      </c>
      <c r="F43" s="15"/>
      <c r="G43" s="15">
        <f>SUM(G4:G42)</f>
        <v>544</v>
      </c>
      <c r="H43" s="15">
        <f t="shared" ref="H43:O43" si="0">SUM(H4:H42)</f>
        <v>103</v>
      </c>
      <c r="I43" s="15">
        <f t="shared" si="0"/>
        <v>11</v>
      </c>
      <c r="J43" s="15">
        <v>4</v>
      </c>
      <c r="K43" s="15">
        <f t="shared" si="0"/>
        <v>73</v>
      </c>
      <c r="L43" s="15">
        <f t="shared" si="0"/>
        <v>5</v>
      </c>
      <c r="M43" s="15">
        <f t="shared" si="0"/>
        <v>252</v>
      </c>
      <c r="N43" s="15">
        <f t="shared" si="0"/>
        <v>782</v>
      </c>
      <c r="O43" s="15">
        <f t="shared" si="0"/>
        <v>402</v>
      </c>
      <c r="P43" s="15"/>
      <c r="Q43" s="15"/>
      <c r="R43" s="15"/>
      <c r="S43" s="15">
        <f t="shared" ref="S43" si="1">SUM(S4:S42)</f>
        <v>251</v>
      </c>
      <c r="T43" s="47" t="s">
        <v>353</v>
      </c>
      <c r="U43">
        <v>10</v>
      </c>
      <c r="V43">
        <v>65.900000000000006</v>
      </c>
    </row>
    <row r="44" spans="1:43" ht="16.5" customHeight="1">
      <c r="A44" s="17" t="s">
        <v>40</v>
      </c>
      <c r="B44" s="18">
        <f>(SUM(B4:B42))/B43</f>
        <v>3.1282051282051282</v>
      </c>
      <c r="D44" s="17"/>
      <c r="E44" s="17"/>
      <c r="F44" s="17"/>
      <c r="M44" s="17" t="s">
        <v>41</v>
      </c>
      <c r="N44">
        <f>G43-K43-L43</f>
        <v>466</v>
      </c>
      <c r="T44" s="47" t="s">
        <v>259</v>
      </c>
      <c r="U44">
        <v>7</v>
      </c>
      <c r="V44">
        <v>40.299999999999997</v>
      </c>
    </row>
    <row r="45" spans="1:43" ht="16.5" customHeight="1">
      <c r="B45" s="20"/>
      <c r="C45" s="20"/>
      <c r="D45" s="17"/>
      <c r="E45" s="17"/>
      <c r="F45" s="17"/>
      <c r="M45" s="17" t="s">
        <v>42</v>
      </c>
      <c r="N45" s="19">
        <f>N43/N44</f>
        <v>1.6781115879828326</v>
      </c>
      <c r="T45" s="47" t="s">
        <v>354</v>
      </c>
      <c r="U45">
        <v>9</v>
      </c>
      <c r="V45">
        <v>67.900000000000006</v>
      </c>
    </row>
    <row r="46" spans="1:43" ht="16.5" customHeight="1">
      <c r="E46" s="13"/>
      <c r="F46" s="13"/>
      <c r="T46" s="49" t="s">
        <v>355</v>
      </c>
      <c r="U46">
        <v>8</v>
      </c>
      <c r="V46">
        <v>43.6</v>
      </c>
    </row>
    <row r="47" spans="1:43" ht="16.5" customHeight="1">
      <c r="E47" s="13"/>
      <c r="F47" s="13"/>
      <c r="T47" s="14" t="s">
        <v>39</v>
      </c>
      <c r="U47" s="15">
        <f>SUM(U4:U46)</f>
        <v>411</v>
      </c>
      <c r="V47" s="15">
        <f>SUM(V4:V46)</f>
        <v>3078.5000000000005</v>
      </c>
      <c r="W47" s="15"/>
    </row>
    <row r="48" spans="1:43" ht="16.5" customHeight="1">
      <c r="E48" s="13"/>
      <c r="F48" s="13"/>
      <c r="T48" s="17"/>
      <c r="U48" s="17" t="s">
        <v>29</v>
      </c>
      <c r="V48" s="19">
        <f>V47/U47</f>
        <v>7.4902676399026777</v>
      </c>
    </row>
    <row r="49" spans="5:20" ht="16.5" customHeight="1">
      <c r="E49" s="13"/>
      <c r="F49" s="13"/>
    </row>
    <row r="50" spans="5:20" ht="16.5" customHeight="1">
      <c r="E50" s="13"/>
      <c r="F50" s="13"/>
      <c r="T50" s="13"/>
    </row>
    <row r="51" spans="5:20" ht="16.5" customHeight="1">
      <c r="E51" s="13"/>
      <c r="F51" s="13"/>
      <c r="T51" s="13"/>
    </row>
    <row r="52" spans="5:20" ht="16.5" customHeight="1">
      <c r="E52" s="13"/>
      <c r="F52" s="13"/>
      <c r="T52" s="13"/>
    </row>
    <row r="53" spans="5:20" ht="16.5" customHeight="1">
      <c r="E53" s="13"/>
      <c r="F53" s="13"/>
      <c r="T53" s="13"/>
    </row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22:AT32">
    <sortCondition ref="AT22:AT32"/>
  </sortState>
  <mergeCells count="19">
    <mergeCell ref="AO37:AQ37"/>
    <mergeCell ref="AO32:AQ32"/>
    <mergeCell ref="AO33:AQ33"/>
    <mergeCell ref="AO34:AQ34"/>
    <mergeCell ref="AO35:AQ35"/>
    <mergeCell ref="AO36:AQ36"/>
    <mergeCell ref="AO27:AQ27"/>
    <mergeCell ref="AO28:AQ28"/>
    <mergeCell ref="AO29:AQ29"/>
    <mergeCell ref="AO30:AQ30"/>
    <mergeCell ref="AO31:AQ31"/>
    <mergeCell ref="A1:W1"/>
    <mergeCell ref="AB1:AR1"/>
    <mergeCell ref="A2:D2"/>
    <mergeCell ref="E2:P2"/>
    <mergeCell ref="Q2:S2"/>
    <mergeCell ref="T2:W2"/>
    <mergeCell ref="AB2:AI2"/>
    <mergeCell ref="AJ2:AR2"/>
  </mergeCells>
  <phoneticPr fontId="3" type="noConversion"/>
  <printOptions horizontalCentered="1"/>
  <pageMargins left="0" right="0" top="0" bottom="0" header="0" footer="0"/>
  <pageSetup paperSize="9" scale="94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43AA-AEF3-42D3-8284-78F7BE2D4FCA}">
  <dimension ref="A1:AR1000"/>
  <sheetViews>
    <sheetView workbookViewId="0">
      <selection activeCell="G45" sqref="G45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166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167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175</v>
      </c>
      <c r="B4" s="20">
        <v>3</v>
      </c>
      <c r="C4" s="20">
        <v>1</v>
      </c>
      <c r="D4" s="21">
        <v>44586</v>
      </c>
      <c r="E4" s="21">
        <v>44701</v>
      </c>
      <c r="F4" s="21">
        <v>44700</v>
      </c>
      <c r="G4">
        <v>17</v>
      </c>
      <c r="H4">
        <v>6</v>
      </c>
      <c r="K4">
        <v>1</v>
      </c>
      <c r="M4">
        <v>6</v>
      </c>
      <c r="N4">
        <v>26.2</v>
      </c>
      <c r="O4">
        <v>11</v>
      </c>
      <c r="Q4" t="s">
        <v>44</v>
      </c>
      <c r="R4" t="s">
        <v>176</v>
      </c>
      <c r="S4">
        <v>5</v>
      </c>
      <c r="T4" s="21">
        <v>44729</v>
      </c>
      <c r="U4">
        <v>9</v>
      </c>
      <c r="V4">
        <v>84</v>
      </c>
      <c r="Y4" s="22"/>
      <c r="Z4" s="23"/>
      <c r="AB4" s="30" t="s">
        <v>175</v>
      </c>
      <c r="AC4" s="20">
        <v>3</v>
      </c>
      <c r="AD4">
        <v>11</v>
      </c>
      <c r="AE4">
        <v>9</v>
      </c>
      <c r="AF4" s="23">
        <v>0.81818181818181823</v>
      </c>
      <c r="AG4">
        <v>29</v>
      </c>
      <c r="AH4" s="22">
        <v>9.3333333333333339</v>
      </c>
      <c r="AJ4">
        <v>17</v>
      </c>
      <c r="AK4">
        <v>6</v>
      </c>
      <c r="AN4">
        <v>1</v>
      </c>
      <c r="AP4">
        <v>6</v>
      </c>
      <c r="AQ4">
        <v>26.2</v>
      </c>
      <c r="AR4" t="s">
        <v>145</v>
      </c>
    </row>
    <row r="5" spans="1:44" ht="16.5" customHeight="1">
      <c r="A5" t="s">
        <v>172</v>
      </c>
      <c r="B5" s="20">
        <v>4</v>
      </c>
      <c r="C5" s="20">
        <v>1</v>
      </c>
      <c r="D5" s="21">
        <v>44585</v>
      </c>
      <c r="E5" s="21">
        <v>44700</v>
      </c>
      <c r="F5" s="21">
        <v>44701</v>
      </c>
      <c r="G5">
        <v>15</v>
      </c>
      <c r="H5">
        <v>4</v>
      </c>
      <c r="I5">
        <v>1</v>
      </c>
      <c r="K5">
        <v>4</v>
      </c>
      <c r="M5">
        <v>4</v>
      </c>
      <c r="N5">
        <v>15.2</v>
      </c>
      <c r="O5">
        <v>10</v>
      </c>
      <c r="P5" t="s">
        <v>130</v>
      </c>
      <c r="Q5" t="s">
        <v>44</v>
      </c>
      <c r="R5" t="s">
        <v>173</v>
      </c>
      <c r="S5">
        <v>4</v>
      </c>
      <c r="T5" s="21">
        <v>44732</v>
      </c>
      <c r="U5">
        <v>10</v>
      </c>
      <c r="V5">
        <v>79.7</v>
      </c>
      <c r="Y5" s="22"/>
      <c r="Z5" s="23"/>
      <c r="AB5" t="s">
        <v>206</v>
      </c>
      <c r="AC5" s="29">
        <v>5</v>
      </c>
      <c r="AD5">
        <v>10</v>
      </c>
      <c r="AE5">
        <v>10</v>
      </c>
      <c r="AF5" s="23">
        <v>1</v>
      </c>
      <c r="AG5">
        <v>28</v>
      </c>
      <c r="AH5" s="22">
        <v>9.23</v>
      </c>
      <c r="AJ5" s="28">
        <v>10</v>
      </c>
      <c r="AP5">
        <v>3</v>
      </c>
      <c r="AQ5">
        <v>19.600000000000001</v>
      </c>
    </row>
    <row r="6" spans="1:44" ht="16.5" customHeight="1">
      <c r="A6" t="s">
        <v>170</v>
      </c>
      <c r="B6" s="20">
        <v>5</v>
      </c>
      <c r="C6" s="20">
        <v>1</v>
      </c>
      <c r="D6" s="21">
        <v>44585</v>
      </c>
      <c r="E6" s="21">
        <v>44700</v>
      </c>
      <c r="F6" s="21">
        <v>44702</v>
      </c>
      <c r="G6">
        <v>14</v>
      </c>
      <c r="M6">
        <v>8</v>
      </c>
      <c r="N6">
        <v>23.1</v>
      </c>
      <c r="O6">
        <v>11</v>
      </c>
      <c r="Q6" t="s">
        <v>44</v>
      </c>
      <c r="R6" t="s">
        <v>171</v>
      </c>
      <c r="S6">
        <v>8</v>
      </c>
      <c r="T6" s="21">
        <v>44732</v>
      </c>
      <c r="U6">
        <v>11</v>
      </c>
      <c r="V6">
        <v>101.5</v>
      </c>
      <c r="Y6" s="22"/>
      <c r="Z6" s="23"/>
      <c r="AB6" s="30" t="s">
        <v>170</v>
      </c>
      <c r="AC6" s="29">
        <v>5</v>
      </c>
      <c r="AD6">
        <v>11</v>
      </c>
      <c r="AE6">
        <v>11</v>
      </c>
      <c r="AF6" s="23">
        <v>1</v>
      </c>
      <c r="AG6">
        <v>30</v>
      </c>
      <c r="AH6" s="22">
        <v>9.2272727272727266</v>
      </c>
      <c r="AJ6">
        <v>14</v>
      </c>
      <c r="AP6">
        <v>8</v>
      </c>
      <c r="AQ6">
        <v>23.1</v>
      </c>
    </row>
    <row r="7" spans="1:44" ht="16.5" customHeight="1">
      <c r="A7" t="s">
        <v>236</v>
      </c>
      <c r="B7" s="20">
        <v>3</v>
      </c>
      <c r="C7" s="20">
        <v>1</v>
      </c>
      <c r="D7" s="21">
        <v>44589</v>
      </c>
      <c r="E7" s="21">
        <v>44704</v>
      </c>
      <c r="F7" s="21">
        <v>44703</v>
      </c>
      <c r="G7">
        <v>12</v>
      </c>
      <c r="H7">
        <v>4</v>
      </c>
      <c r="I7">
        <v>1</v>
      </c>
      <c r="J7" t="s">
        <v>178</v>
      </c>
      <c r="M7">
        <v>7</v>
      </c>
      <c r="N7">
        <v>22.5</v>
      </c>
      <c r="O7">
        <v>11</v>
      </c>
      <c r="P7" t="s">
        <v>128</v>
      </c>
      <c r="Q7" t="s">
        <v>113</v>
      </c>
      <c r="R7" t="s">
        <v>237</v>
      </c>
      <c r="S7">
        <v>10</v>
      </c>
      <c r="T7" s="21">
        <v>44732</v>
      </c>
      <c r="U7">
        <v>11</v>
      </c>
      <c r="V7">
        <v>95.1</v>
      </c>
      <c r="Y7" s="22"/>
      <c r="Z7" s="23"/>
      <c r="AB7" t="s">
        <v>168</v>
      </c>
      <c r="AC7" s="20">
        <v>4</v>
      </c>
      <c r="AD7">
        <v>9</v>
      </c>
      <c r="AE7">
        <v>8</v>
      </c>
      <c r="AF7" s="23">
        <v>0.88888888888888884</v>
      </c>
      <c r="AG7" s="28">
        <v>32</v>
      </c>
      <c r="AH7" s="22">
        <v>9.1750000000000007</v>
      </c>
      <c r="AJ7">
        <v>18</v>
      </c>
      <c r="AK7">
        <v>1</v>
      </c>
      <c r="AN7">
        <v>4</v>
      </c>
      <c r="AP7">
        <v>7</v>
      </c>
      <c r="AQ7">
        <v>20.2</v>
      </c>
      <c r="AR7" t="s">
        <v>146</v>
      </c>
    </row>
    <row r="8" spans="1:44" ht="16.5" customHeight="1">
      <c r="A8" t="s">
        <v>234</v>
      </c>
      <c r="B8" s="20">
        <v>4</v>
      </c>
      <c r="C8" s="20">
        <v>1</v>
      </c>
      <c r="D8" s="21">
        <v>44589</v>
      </c>
      <c r="E8" s="21">
        <v>44704</v>
      </c>
      <c r="F8" s="21">
        <v>44704</v>
      </c>
      <c r="G8">
        <v>17</v>
      </c>
      <c r="H8">
        <v>3</v>
      </c>
      <c r="K8">
        <v>3</v>
      </c>
      <c r="M8">
        <v>9</v>
      </c>
      <c r="N8">
        <v>19.600000000000001</v>
      </c>
      <c r="O8">
        <v>10</v>
      </c>
      <c r="Q8" t="s">
        <v>113</v>
      </c>
      <c r="R8" t="s">
        <v>235</v>
      </c>
      <c r="S8">
        <v>9</v>
      </c>
      <c r="T8" s="21">
        <v>44732</v>
      </c>
      <c r="U8">
        <v>10</v>
      </c>
      <c r="V8">
        <v>83.2</v>
      </c>
      <c r="Y8" s="22"/>
      <c r="Z8" s="23"/>
      <c r="AB8" s="30" t="s">
        <v>210</v>
      </c>
      <c r="AC8" s="20">
        <v>4</v>
      </c>
      <c r="AD8">
        <v>10</v>
      </c>
      <c r="AE8">
        <v>10</v>
      </c>
      <c r="AF8" s="23">
        <v>1</v>
      </c>
      <c r="AG8">
        <v>28</v>
      </c>
      <c r="AH8" s="22">
        <v>8.99</v>
      </c>
      <c r="AI8" s="28" t="s">
        <v>260</v>
      </c>
      <c r="AJ8" s="28">
        <v>10</v>
      </c>
      <c r="AK8">
        <v>1</v>
      </c>
      <c r="AP8">
        <v>4</v>
      </c>
      <c r="AQ8">
        <v>17.2</v>
      </c>
    </row>
    <row r="9" spans="1:44" ht="16.5" customHeight="1">
      <c r="A9" t="s">
        <v>221</v>
      </c>
      <c r="B9" s="20">
        <v>2</v>
      </c>
      <c r="C9" s="20">
        <v>1</v>
      </c>
      <c r="D9" s="21">
        <v>44589</v>
      </c>
      <c r="E9" s="21">
        <v>44704</v>
      </c>
      <c r="F9" s="21">
        <v>44705</v>
      </c>
      <c r="G9">
        <v>15</v>
      </c>
      <c r="H9">
        <v>1</v>
      </c>
      <c r="I9">
        <v>2</v>
      </c>
      <c r="M9">
        <v>9</v>
      </c>
      <c r="N9">
        <v>22.9</v>
      </c>
      <c r="O9">
        <v>11</v>
      </c>
      <c r="Q9" t="s">
        <v>222</v>
      </c>
      <c r="R9" t="s">
        <v>223</v>
      </c>
      <c r="S9">
        <v>9</v>
      </c>
      <c r="T9" s="21">
        <v>44732</v>
      </c>
      <c r="U9">
        <v>11</v>
      </c>
      <c r="V9">
        <v>84.4</v>
      </c>
      <c r="Y9" s="22"/>
      <c r="Z9" s="23"/>
      <c r="AB9" s="30" t="s">
        <v>261</v>
      </c>
      <c r="AC9" s="20">
        <v>3</v>
      </c>
      <c r="AD9">
        <v>11</v>
      </c>
      <c r="AE9">
        <v>10</v>
      </c>
      <c r="AF9" s="23">
        <v>0.90909090909090906</v>
      </c>
      <c r="AG9">
        <v>30</v>
      </c>
      <c r="AH9" s="22">
        <v>8.7900000000000009</v>
      </c>
      <c r="AI9" t="s">
        <v>128</v>
      </c>
      <c r="AJ9">
        <v>15</v>
      </c>
      <c r="AK9">
        <v>1</v>
      </c>
      <c r="AP9">
        <v>4</v>
      </c>
      <c r="AQ9">
        <v>30.2</v>
      </c>
      <c r="AR9" t="s">
        <v>145</v>
      </c>
    </row>
    <row r="10" spans="1:44" ht="16.5" customHeight="1">
      <c r="A10" s="28" t="s">
        <v>254</v>
      </c>
      <c r="B10" s="29">
        <v>2</v>
      </c>
      <c r="C10" s="29">
        <v>1</v>
      </c>
      <c r="D10" s="40">
        <v>44588</v>
      </c>
      <c r="E10" s="40">
        <v>44703</v>
      </c>
      <c r="F10" s="40">
        <v>44705</v>
      </c>
      <c r="G10" s="28">
        <v>12</v>
      </c>
      <c r="H10" s="28">
        <v>7</v>
      </c>
      <c r="I10" s="28"/>
      <c r="J10" s="28"/>
      <c r="K10" s="28">
        <v>1</v>
      </c>
      <c r="L10" s="28"/>
      <c r="M10" s="28">
        <v>10</v>
      </c>
      <c r="N10" s="28">
        <v>15.5</v>
      </c>
      <c r="O10" s="28"/>
      <c r="P10" s="28"/>
      <c r="Q10" s="28" t="s">
        <v>179</v>
      </c>
      <c r="R10" s="28" t="s">
        <v>192</v>
      </c>
      <c r="S10" s="28">
        <v>10</v>
      </c>
      <c r="T10" s="40">
        <v>44709</v>
      </c>
      <c r="U10" s="28">
        <v>0</v>
      </c>
      <c r="V10" s="28">
        <v>0</v>
      </c>
      <c r="W10" s="28"/>
      <c r="Y10" s="22"/>
      <c r="Z10" s="23"/>
      <c r="AB10" s="30" t="s">
        <v>236</v>
      </c>
      <c r="AC10" s="20">
        <v>3</v>
      </c>
      <c r="AD10">
        <v>11</v>
      </c>
      <c r="AE10">
        <v>11</v>
      </c>
      <c r="AF10" s="23">
        <v>1</v>
      </c>
      <c r="AG10">
        <v>29</v>
      </c>
      <c r="AH10" s="22">
        <v>8.6454545454545446</v>
      </c>
      <c r="AI10" t="s">
        <v>128</v>
      </c>
      <c r="AJ10" s="28">
        <v>12</v>
      </c>
      <c r="AK10">
        <v>4</v>
      </c>
      <c r="AL10">
        <v>1</v>
      </c>
      <c r="AM10" t="s">
        <v>262</v>
      </c>
      <c r="AP10">
        <v>7</v>
      </c>
      <c r="AQ10">
        <v>22.5</v>
      </c>
      <c r="AR10" t="s">
        <v>145</v>
      </c>
    </row>
    <row r="11" spans="1:44" ht="16.5" customHeight="1">
      <c r="A11" t="s">
        <v>252</v>
      </c>
      <c r="B11" s="20">
        <v>2</v>
      </c>
      <c r="C11" s="20">
        <v>1</v>
      </c>
      <c r="D11" s="21">
        <v>44591</v>
      </c>
      <c r="E11" s="21">
        <v>44706</v>
      </c>
      <c r="F11" s="21">
        <v>44707</v>
      </c>
      <c r="G11">
        <v>13</v>
      </c>
      <c r="K11">
        <v>1</v>
      </c>
      <c r="M11">
        <v>4</v>
      </c>
      <c r="N11">
        <v>17.600000000000001</v>
      </c>
      <c r="O11">
        <v>11</v>
      </c>
      <c r="Q11" t="s">
        <v>44</v>
      </c>
      <c r="R11" t="s">
        <v>253</v>
      </c>
      <c r="S11">
        <v>3</v>
      </c>
      <c r="T11" s="21">
        <v>44728</v>
      </c>
      <c r="U11">
        <v>11</v>
      </c>
      <c r="V11">
        <v>65.400000000000006</v>
      </c>
      <c r="Y11" s="22"/>
      <c r="Z11" s="23"/>
      <c r="AB11" t="s">
        <v>246</v>
      </c>
      <c r="AC11" s="20">
        <v>3</v>
      </c>
      <c r="AD11">
        <v>11</v>
      </c>
      <c r="AE11">
        <v>11</v>
      </c>
      <c r="AF11" s="23">
        <v>1</v>
      </c>
      <c r="AG11">
        <v>28</v>
      </c>
      <c r="AH11" s="22">
        <v>8.4454545454545453</v>
      </c>
      <c r="AI11" t="s">
        <v>141</v>
      </c>
      <c r="AJ11">
        <v>17</v>
      </c>
      <c r="AO11">
        <v>1</v>
      </c>
      <c r="AP11">
        <v>7</v>
      </c>
      <c r="AQ11">
        <v>26.1</v>
      </c>
      <c r="AR11" t="s">
        <v>145</v>
      </c>
    </row>
    <row r="12" spans="1:44" ht="16.5" customHeight="1">
      <c r="A12" t="s">
        <v>168</v>
      </c>
      <c r="B12" s="20">
        <v>4</v>
      </c>
      <c r="C12" s="20">
        <v>1</v>
      </c>
      <c r="D12" s="21">
        <v>44585</v>
      </c>
      <c r="E12" s="21">
        <v>44700</v>
      </c>
      <c r="F12" s="21">
        <v>44700</v>
      </c>
      <c r="G12">
        <v>18</v>
      </c>
      <c r="H12">
        <v>1</v>
      </c>
      <c r="K12">
        <v>4</v>
      </c>
      <c r="M12">
        <v>7</v>
      </c>
      <c r="N12">
        <v>20.2</v>
      </c>
      <c r="O12">
        <v>9</v>
      </c>
      <c r="Q12" t="s">
        <v>85</v>
      </c>
      <c r="R12" t="s">
        <v>169</v>
      </c>
      <c r="S12">
        <v>7</v>
      </c>
      <c r="T12" s="21">
        <v>44732</v>
      </c>
      <c r="U12">
        <v>8</v>
      </c>
      <c r="V12">
        <v>73.400000000000006</v>
      </c>
      <c r="Y12" s="22"/>
      <c r="Z12" s="23"/>
      <c r="AB12" s="30" t="s">
        <v>234</v>
      </c>
      <c r="AC12" s="20">
        <v>4</v>
      </c>
      <c r="AD12">
        <v>10</v>
      </c>
      <c r="AE12">
        <v>10</v>
      </c>
      <c r="AF12" s="23">
        <v>1</v>
      </c>
      <c r="AG12">
        <v>28</v>
      </c>
      <c r="AH12" s="22">
        <v>8.32</v>
      </c>
      <c r="AJ12">
        <v>17</v>
      </c>
      <c r="AK12">
        <v>3</v>
      </c>
      <c r="AN12">
        <v>3</v>
      </c>
      <c r="AP12">
        <v>9</v>
      </c>
      <c r="AQ12">
        <v>19.600000000000001</v>
      </c>
      <c r="AR12" t="s">
        <v>145</v>
      </c>
    </row>
    <row r="13" spans="1:44" ht="16.5" customHeight="1">
      <c r="A13" t="s">
        <v>215</v>
      </c>
      <c r="B13" s="20">
        <v>1</v>
      </c>
      <c r="C13" s="20">
        <v>2</v>
      </c>
      <c r="D13" s="21">
        <v>44588</v>
      </c>
      <c r="E13" s="21">
        <v>44703</v>
      </c>
      <c r="F13" s="21">
        <v>44701</v>
      </c>
      <c r="G13">
        <v>17</v>
      </c>
      <c r="K13">
        <v>1</v>
      </c>
      <c r="L13">
        <v>2</v>
      </c>
      <c r="M13">
        <v>6</v>
      </c>
      <c r="N13">
        <v>19.399999999999999</v>
      </c>
      <c r="O13">
        <v>10</v>
      </c>
      <c r="P13" t="s">
        <v>130</v>
      </c>
      <c r="Q13" t="s">
        <v>207</v>
      </c>
      <c r="R13" t="s">
        <v>216</v>
      </c>
      <c r="S13">
        <v>6</v>
      </c>
      <c r="T13" s="21">
        <v>44732</v>
      </c>
      <c r="U13">
        <v>9</v>
      </c>
      <c r="V13">
        <v>54.9</v>
      </c>
      <c r="Y13" s="22"/>
      <c r="Z13" s="23"/>
      <c r="AB13" s="30" t="s">
        <v>185</v>
      </c>
      <c r="AC13" s="29">
        <v>5</v>
      </c>
      <c r="AD13">
        <v>11</v>
      </c>
      <c r="AE13">
        <v>11</v>
      </c>
      <c r="AF13" s="23">
        <v>1</v>
      </c>
      <c r="AG13">
        <v>30</v>
      </c>
      <c r="AH13" s="22">
        <v>8.1818181818181817</v>
      </c>
      <c r="AI13" t="s">
        <v>128</v>
      </c>
      <c r="AJ13">
        <v>14</v>
      </c>
      <c r="AN13">
        <v>1</v>
      </c>
      <c r="AP13">
        <v>3</v>
      </c>
      <c r="AQ13">
        <v>26.4</v>
      </c>
    </row>
    <row r="14" spans="1:44" ht="16.5" customHeight="1">
      <c r="A14" t="s">
        <v>203</v>
      </c>
      <c r="B14" s="20">
        <v>1</v>
      </c>
      <c r="C14" s="20">
        <v>1</v>
      </c>
      <c r="D14" s="21">
        <v>44588</v>
      </c>
      <c r="E14" s="21">
        <v>44703</v>
      </c>
      <c r="F14" s="21">
        <v>44704</v>
      </c>
      <c r="G14">
        <v>13</v>
      </c>
      <c r="K14">
        <v>1</v>
      </c>
      <c r="M14">
        <v>7</v>
      </c>
      <c r="N14">
        <v>15.4</v>
      </c>
      <c r="O14">
        <v>11</v>
      </c>
      <c r="P14" t="s">
        <v>130</v>
      </c>
      <c r="Q14" t="s">
        <v>195</v>
      </c>
      <c r="R14" t="s">
        <v>204</v>
      </c>
      <c r="S14">
        <v>7</v>
      </c>
      <c r="T14" s="21">
        <v>44732</v>
      </c>
      <c r="U14">
        <v>11</v>
      </c>
      <c r="V14">
        <v>69.2</v>
      </c>
      <c r="Y14" s="22"/>
      <c r="Z14" s="23"/>
      <c r="AB14" s="30" t="s">
        <v>172</v>
      </c>
      <c r="AC14" s="20">
        <v>4</v>
      </c>
      <c r="AD14">
        <v>10</v>
      </c>
      <c r="AE14">
        <v>10</v>
      </c>
      <c r="AF14" s="23">
        <v>1</v>
      </c>
      <c r="AG14" s="28">
        <v>31</v>
      </c>
      <c r="AH14" s="22">
        <v>7.9700000000000006</v>
      </c>
      <c r="AI14" t="s">
        <v>130</v>
      </c>
      <c r="AJ14">
        <v>15</v>
      </c>
      <c r="AK14">
        <v>4</v>
      </c>
      <c r="AL14">
        <v>1</v>
      </c>
      <c r="AN14">
        <v>4</v>
      </c>
      <c r="AP14">
        <v>4</v>
      </c>
      <c r="AQ14">
        <v>15.2</v>
      </c>
      <c r="AR14" t="s">
        <v>145</v>
      </c>
    </row>
    <row r="15" spans="1:44" ht="16.5" customHeight="1">
      <c r="A15" t="s">
        <v>190</v>
      </c>
      <c r="B15" s="20">
        <v>4</v>
      </c>
      <c r="C15" s="20">
        <v>1</v>
      </c>
      <c r="D15" s="21">
        <v>44588</v>
      </c>
      <c r="E15" s="21">
        <v>44703</v>
      </c>
      <c r="F15" s="21">
        <v>44702</v>
      </c>
      <c r="G15">
        <v>15</v>
      </c>
      <c r="I15">
        <v>1</v>
      </c>
      <c r="K15">
        <v>2</v>
      </c>
      <c r="M15">
        <v>7</v>
      </c>
      <c r="N15">
        <v>19.100000000000001</v>
      </c>
      <c r="O15">
        <v>10</v>
      </c>
      <c r="Q15" t="s">
        <v>85</v>
      </c>
      <c r="R15" t="s">
        <v>191</v>
      </c>
      <c r="S15">
        <v>7</v>
      </c>
      <c r="T15" s="21">
        <v>44732</v>
      </c>
      <c r="U15">
        <v>10</v>
      </c>
      <c r="V15">
        <v>76.900000000000006</v>
      </c>
      <c r="Y15" s="22"/>
      <c r="Z15" s="23"/>
      <c r="AB15" t="s">
        <v>197</v>
      </c>
      <c r="AC15" s="29">
        <v>5</v>
      </c>
      <c r="AD15">
        <v>11</v>
      </c>
      <c r="AE15">
        <v>10</v>
      </c>
      <c r="AF15" s="23">
        <v>0.90909090909090906</v>
      </c>
      <c r="AG15">
        <v>28</v>
      </c>
      <c r="AH15" s="22">
        <v>7.7900000000000009</v>
      </c>
      <c r="AI15" t="s">
        <v>141</v>
      </c>
      <c r="AJ15">
        <v>17</v>
      </c>
      <c r="AK15">
        <v>3</v>
      </c>
      <c r="AN15">
        <v>1</v>
      </c>
      <c r="AP15">
        <v>5</v>
      </c>
      <c r="AQ15">
        <v>21.9</v>
      </c>
    </row>
    <row r="16" spans="1:44" ht="16.5" customHeight="1">
      <c r="A16" s="28" t="s">
        <v>256</v>
      </c>
      <c r="B16" s="29">
        <v>4</v>
      </c>
      <c r="C16" s="29">
        <v>2</v>
      </c>
      <c r="D16" s="40">
        <v>44588</v>
      </c>
      <c r="E16" s="40">
        <v>44703</v>
      </c>
      <c r="F16" s="40">
        <v>44703</v>
      </c>
      <c r="G16" s="28">
        <v>15</v>
      </c>
      <c r="H16" s="28">
        <v>2</v>
      </c>
      <c r="I16" s="28"/>
      <c r="J16" s="28"/>
      <c r="K16" s="28">
        <v>1</v>
      </c>
      <c r="L16" s="28"/>
      <c r="M16" s="28">
        <v>9</v>
      </c>
      <c r="N16" s="28">
        <v>22.6</v>
      </c>
      <c r="O16" s="28">
        <v>11</v>
      </c>
      <c r="P16" s="28" t="s">
        <v>128</v>
      </c>
      <c r="Q16" s="28" t="s">
        <v>207</v>
      </c>
      <c r="R16" s="28" t="s">
        <v>209</v>
      </c>
      <c r="S16" s="28">
        <v>9</v>
      </c>
      <c r="T16" s="40">
        <v>44718</v>
      </c>
      <c r="U16" s="28">
        <v>0</v>
      </c>
      <c r="V16" s="28">
        <v>0</v>
      </c>
      <c r="W16" s="28"/>
      <c r="Y16" s="22"/>
      <c r="Z16" s="23"/>
      <c r="AB16" t="s">
        <v>190</v>
      </c>
      <c r="AC16" s="20">
        <v>4</v>
      </c>
      <c r="AD16">
        <v>10</v>
      </c>
      <c r="AE16">
        <v>10</v>
      </c>
      <c r="AF16" s="23">
        <v>1</v>
      </c>
      <c r="AG16">
        <v>30</v>
      </c>
      <c r="AH16" s="22">
        <v>7.69</v>
      </c>
      <c r="AJ16">
        <v>15</v>
      </c>
      <c r="AL16">
        <v>1</v>
      </c>
      <c r="AN16">
        <v>2</v>
      </c>
      <c r="AP16">
        <v>7</v>
      </c>
      <c r="AQ16">
        <v>19.100000000000001</v>
      </c>
      <c r="AR16" t="s">
        <v>146</v>
      </c>
    </row>
    <row r="17" spans="1:44" ht="16.5" customHeight="1">
      <c r="A17" t="s">
        <v>183</v>
      </c>
      <c r="B17" s="20">
        <v>5</v>
      </c>
      <c r="C17" s="20">
        <v>1</v>
      </c>
      <c r="D17" s="21">
        <v>44586</v>
      </c>
      <c r="E17" s="21">
        <v>44701</v>
      </c>
      <c r="F17" s="21">
        <v>44702</v>
      </c>
      <c r="G17">
        <v>17</v>
      </c>
      <c r="K17">
        <v>4</v>
      </c>
      <c r="M17">
        <v>6</v>
      </c>
      <c r="N17">
        <v>18.3</v>
      </c>
      <c r="O17">
        <v>11</v>
      </c>
      <c r="Q17" t="s">
        <v>181</v>
      </c>
      <c r="R17" t="s">
        <v>184</v>
      </c>
      <c r="S17">
        <v>6</v>
      </c>
      <c r="T17" s="21">
        <v>44732</v>
      </c>
      <c r="U17">
        <v>11</v>
      </c>
      <c r="V17">
        <v>79.5</v>
      </c>
      <c r="Y17" s="22"/>
      <c r="Z17" s="23"/>
      <c r="AB17" s="30" t="s">
        <v>221</v>
      </c>
      <c r="AC17" s="20">
        <v>2</v>
      </c>
      <c r="AD17">
        <v>11</v>
      </c>
      <c r="AE17">
        <v>11</v>
      </c>
      <c r="AF17" s="23">
        <v>1</v>
      </c>
      <c r="AG17">
        <v>27</v>
      </c>
      <c r="AH17" s="22">
        <v>7.6727272727272728</v>
      </c>
      <c r="AI17" t="s">
        <v>141</v>
      </c>
      <c r="AJ17">
        <v>15</v>
      </c>
      <c r="AK17">
        <v>1</v>
      </c>
      <c r="AL17">
        <v>2</v>
      </c>
      <c r="AP17">
        <v>9</v>
      </c>
      <c r="AQ17">
        <v>22.9</v>
      </c>
      <c r="AR17" t="s">
        <v>145</v>
      </c>
    </row>
    <row r="18" spans="1:44" ht="16.5" customHeight="1">
      <c r="A18" t="s">
        <v>180</v>
      </c>
      <c r="B18" s="20">
        <v>6</v>
      </c>
      <c r="C18" s="20">
        <v>1</v>
      </c>
      <c r="D18" s="21">
        <v>44586</v>
      </c>
      <c r="E18" s="21">
        <v>44701</v>
      </c>
      <c r="F18" s="21">
        <v>44703</v>
      </c>
      <c r="G18">
        <v>13</v>
      </c>
      <c r="H18">
        <v>1</v>
      </c>
      <c r="K18">
        <v>2</v>
      </c>
      <c r="M18">
        <v>7</v>
      </c>
      <c r="N18">
        <v>16.7</v>
      </c>
      <c r="O18">
        <v>12</v>
      </c>
      <c r="Q18" t="s">
        <v>181</v>
      </c>
      <c r="R18" t="s">
        <v>182</v>
      </c>
      <c r="S18">
        <v>7</v>
      </c>
      <c r="T18" s="21">
        <v>44732</v>
      </c>
      <c r="U18">
        <v>12</v>
      </c>
      <c r="V18">
        <v>83</v>
      </c>
      <c r="Y18" s="22"/>
      <c r="Z18" s="23"/>
      <c r="AB18" t="s">
        <v>230</v>
      </c>
      <c r="AC18" s="20">
        <v>3</v>
      </c>
      <c r="AD18">
        <v>11</v>
      </c>
      <c r="AE18">
        <v>11</v>
      </c>
      <c r="AF18" s="23">
        <v>1</v>
      </c>
      <c r="AG18">
        <v>29</v>
      </c>
      <c r="AH18" s="22">
        <v>7.6454545454545446</v>
      </c>
      <c r="AI18" t="s">
        <v>141</v>
      </c>
      <c r="AJ18" s="28">
        <v>12</v>
      </c>
      <c r="AK18">
        <v>5</v>
      </c>
      <c r="AM18">
        <v>1</v>
      </c>
      <c r="AP18">
        <v>3</v>
      </c>
      <c r="AQ18">
        <v>19.600000000000001</v>
      </c>
      <c r="AR18" t="s">
        <v>145</v>
      </c>
    </row>
    <row r="19" spans="1:44" ht="16.5" customHeight="1">
      <c r="A19" t="s">
        <v>210</v>
      </c>
      <c r="B19" s="20">
        <v>4</v>
      </c>
      <c r="C19" s="20">
        <v>1</v>
      </c>
      <c r="D19" s="21">
        <v>44588</v>
      </c>
      <c r="E19" s="21">
        <v>44703</v>
      </c>
      <c r="F19" s="21">
        <v>44704</v>
      </c>
      <c r="G19">
        <v>10</v>
      </c>
      <c r="H19">
        <v>1</v>
      </c>
      <c r="M19">
        <v>4</v>
      </c>
      <c r="N19">
        <v>17.2</v>
      </c>
      <c r="O19">
        <v>10</v>
      </c>
      <c r="P19" t="s">
        <v>258</v>
      </c>
      <c r="Q19" t="s">
        <v>207</v>
      </c>
      <c r="R19" t="s">
        <v>211</v>
      </c>
      <c r="S19">
        <v>4</v>
      </c>
      <c r="T19" s="21">
        <v>44732</v>
      </c>
      <c r="U19">
        <v>10</v>
      </c>
      <c r="V19">
        <v>89.9</v>
      </c>
      <c r="Y19" s="22"/>
      <c r="Z19" s="23"/>
      <c r="AB19" s="25" t="s">
        <v>226</v>
      </c>
      <c r="AC19" s="46">
        <v>5</v>
      </c>
      <c r="AD19" s="25">
        <v>11</v>
      </c>
      <c r="AE19" s="25">
        <v>11</v>
      </c>
      <c r="AF19" s="27">
        <v>1</v>
      </c>
      <c r="AG19" s="25">
        <v>28</v>
      </c>
      <c r="AH19" s="45">
        <v>7.6363636363636367</v>
      </c>
      <c r="AI19" s="25" t="s">
        <v>130</v>
      </c>
      <c r="AJ19" s="28">
        <v>12</v>
      </c>
      <c r="AP19">
        <v>5</v>
      </c>
      <c r="AQ19">
        <v>18.899999999999999</v>
      </c>
    </row>
    <row r="20" spans="1:44" ht="16.5" customHeight="1">
      <c r="A20" t="s">
        <v>228</v>
      </c>
      <c r="B20" s="20">
        <v>4</v>
      </c>
      <c r="C20" s="20">
        <v>1</v>
      </c>
      <c r="D20" s="21">
        <v>44589</v>
      </c>
      <c r="E20" s="21">
        <v>44704</v>
      </c>
      <c r="F20" s="21">
        <v>44704</v>
      </c>
      <c r="G20">
        <v>17</v>
      </c>
      <c r="K20">
        <v>5</v>
      </c>
      <c r="M20">
        <v>4</v>
      </c>
      <c r="N20">
        <v>15.8</v>
      </c>
      <c r="O20">
        <v>11</v>
      </c>
      <c r="Q20" t="s">
        <v>113</v>
      </c>
      <c r="R20" t="s">
        <v>229</v>
      </c>
      <c r="S20">
        <v>4</v>
      </c>
      <c r="T20" s="21">
        <v>44732</v>
      </c>
      <c r="U20">
        <v>10</v>
      </c>
      <c r="V20">
        <v>61.6</v>
      </c>
      <c r="Y20" s="22"/>
      <c r="Z20" s="23"/>
      <c r="AB20" t="s">
        <v>248</v>
      </c>
      <c r="AC20" s="20">
        <v>2</v>
      </c>
      <c r="AD20">
        <v>11</v>
      </c>
      <c r="AE20">
        <v>11</v>
      </c>
      <c r="AF20" s="23">
        <v>1</v>
      </c>
      <c r="AG20">
        <v>27</v>
      </c>
      <c r="AH20" s="22">
        <v>7.4090909090909092</v>
      </c>
      <c r="AJ20">
        <v>16</v>
      </c>
      <c r="AK20">
        <v>1</v>
      </c>
      <c r="AN20">
        <v>1</v>
      </c>
      <c r="AP20">
        <v>8</v>
      </c>
      <c r="AQ20">
        <v>20.5</v>
      </c>
      <c r="AR20" t="s">
        <v>145</v>
      </c>
    </row>
    <row r="21" spans="1:44" ht="16.5" customHeight="1">
      <c r="A21" t="s">
        <v>185</v>
      </c>
      <c r="B21" s="20">
        <v>5</v>
      </c>
      <c r="C21" s="20">
        <v>1</v>
      </c>
      <c r="D21" s="21">
        <v>44587</v>
      </c>
      <c r="E21" s="21">
        <v>44702</v>
      </c>
      <c r="F21" s="21">
        <v>44702</v>
      </c>
      <c r="G21">
        <v>14</v>
      </c>
      <c r="K21">
        <v>1</v>
      </c>
      <c r="M21">
        <v>3</v>
      </c>
      <c r="N21">
        <v>26.4</v>
      </c>
      <c r="O21">
        <v>11</v>
      </c>
      <c r="P21" t="s">
        <v>128</v>
      </c>
      <c r="Q21" t="s">
        <v>186</v>
      </c>
      <c r="R21" t="s">
        <v>187</v>
      </c>
      <c r="S21">
        <v>3</v>
      </c>
      <c r="T21" s="21">
        <v>44732</v>
      </c>
      <c r="U21">
        <v>11</v>
      </c>
      <c r="V21">
        <v>90</v>
      </c>
      <c r="Y21" s="22"/>
      <c r="Z21" s="23"/>
      <c r="AB21" s="30" t="s">
        <v>177</v>
      </c>
      <c r="AC21" s="20">
        <v>3</v>
      </c>
      <c r="AD21">
        <v>11</v>
      </c>
      <c r="AE21">
        <v>10</v>
      </c>
      <c r="AF21" s="23">
        <v>0.90909090909090906</v>
      </c>
      <c r="AG21">
        <v>31</v>
      </c>
      <c r="AH21" s="22">
        <v>7.4</v>
      </c>
      <c r="AJ21">
        <v>15</v>
      </c>
      <c r="AK21">
        <v>3</v>
      </c>
      <c r="AM21" t="s">
        <v>262</v>
      </c>
      <c r="AN21">
        <v>1</v>
      </c>
      <c r="AP21">
        <v>5</v>
      </c>
      <c r="AQ21">
        <v>21.4</v>
      </c>
      <c r="AR21" t="s">
        <v>145</v>
      </c>
    </row>
    <row r="22" spans="1:44" ht="16.5" customHeight="1" thickBot="1">
      <c r="A22" t="s">
        <v>240</v>
      </c>
      <c r="B22" s="20">
        <v>4</v>
      </c>
      <c r="C22" s="20">
        <v>1</v>
      </c>
      <c r="D22" s="21">
        <v>44589</v>
      </c>
      <c r="E22" s="21">
        <v>44704</v>
      </c>
      <c r="F22" s="21">
        <v>44704</v>
      </c>
      <c r="G22">
        <v>15</v>
      </c>
      <c r="H22">
        <v>4</v>
      </c>
      <c r="K22">
        <v>2</v>
      </c>
      <c r="M22">
        <v>7</v>
      </c>
      <c r="N22">
        <v>18.7</v>
      </c>
      <c r="O22">
        <v>11</v>
      </c>
      <c r="Q22" t="s">
        <v>195</v>
      </c>
      <c r="R22" t="s">
        <v>241</v>
      </c>
      <c r="S22">
        <v>7</v>
      </c>
      <c r="T22" s="21">
        <v>44732</v>
      </c>
      <c r="U22">
        <v>11</v>
      </c>
      <c r="V22">
        <v>73.7</v>
      </c>
      <c r="Y22" s="22"/>
      <c r="Z22" s="23"/>
      <c r="AB22" t="s">
        <v>199</v>
      </c>
      <c r="AC22" s="20">
        <v>4</v>
      </c>
      <c r="AD22">
        <v>11</v>
      </c>
      <c r="AE22">
        <v>11</v>
      </c>
      <c r="AF22" s="23">
        <v>1</v>
      </c>
      <c r="AG22">
        <v>24</v>
      </c>
      <c r="AH22" s="22">
        <v>7.3909090909090907</v>
      </c>
    </row>
    <row r="23" spans="1:44" ht="16.5" customHeight="1">
      <c r="A23" t="s">
        <v>199</v>
      </c>
      <c r="B23" s="20">
        <v>4</v>
      </c>
      <c r="C23" s="20">
        <v>1</v>
      </c>
      <c r="D23" s="21">
        <v>44588</v>
      </c>
      <c r="E23" s="21">
        <v>44703</v>
      </c>
      <c r="F23" s="21">
        <v>44704</v>
      </c>
      <c r="G23">
        <v>19</v>
      </c>
      <c r="K23">
        <v>1</v>
      </c>
      <c r="M23">
        <v>8</v>
      </c>
      <c r="N23">
        <v>26.5</v>
      </c>
      <c r="O23">
        <v>11</v>
      </c>
      <c r="Q23" t="s">
        <v>195</v>
      </c>
      <c r="R23" t="s">
        <v>200</v>
      </c>
      <c r="S23">
        <v>7</v>
      </c>
      <c r="T23" s="21">
        <v>44728</v>
      </c>
      <c r="U23">
        <v>11</v>
      </c>
      <c r="V23">
        <v>81.3</v>
      </c>
      <c r="Y23" s="22"/>
      <c r="Z23" s="23"/>
      <c r="AB23" s="30" t="s">
        <v>212</v>
      </c>
      <c r="AC23" s="20">
        <v>2</v>
      </c>
      <c r="AD23">
        <v>11</v>
      </c>
      <c r="AE23">
        <v>11</v>
      </c>
      <c r="AF23" s="23">
        <v>1</v>
      </c>
      <c r="AG23">
        <v>27</v>
      </c>
      <c r="AH23" s="22">
        <v>7.3909090909090907</v>
      </c>
      <c r="AK23" s="31"/>
      <c r="AL23" s="10" t="s">
        <v>147</v>
      </c>
      <c r="AM23" s="10"/>
      <c r="AO23" s="77" t="s">
        <v>148</v>
      </c>
      <c r="AP23" s="78"/>
      <c r="AQ23" s="79"/>
    </row>
    <row r="24" spans="1:44" ht="16.5" customHeight="1">
      <c r="A24" s="28" t="s">
        <v>255</v>
      </c>
      <c r="B24" s="29">
        <v>1</v>
      </c>
      <c r="C24" s="29">
        <v>1</v>
      </c>
      <c r="D24" s="40">
        <v>44588</v>
      </c>
      <c r="E24" s="40">
        <v>44703</v>
      </c>
      <c r="F24" s="40">
        <v>44703</v>
      </c>
      <c r="G24" s="28">
        <v>10</v>
      </c>
      <c r="H24" s="28"/>
      <c r="I24" s="28">
        <v>4</v>
      </c>
      <c r="J24" s="28"/>
      <c r="K24" s="28"/>
      <c r="L24" s="28">
        <v>1</v>
      </c>
      <c r="M24" s="28">
        <v>2</v>
      </c>
      <c r="N24" s="28">
        <v>15.9</v>
      </c>
      <c r="O24" s="28"/>
      <c r="P24" s="28"/>
      <c r="Q24" s="28" t="s">
        <v>195</v>
      </c>
      <c r="R24" s="28" t="s">
        <v>205</v>
      </c>
      <c r="S24" s="28">
        <v>2</v>
      </c>
      <c r="T24" s="40">
        <v>44709</v>
      </c>
      <c r="U24" s="28">
        <v>0</v>
      </c>
      <c r="V24" s="28">
        <v>0</v>
      </c>
      <c r="W24" s="28"/>
      <c r="Y24" s="22"/>
      <c r="Z24" s="23"/>
      <c r="AB24" s="30" t="s">
        <v>219</v>
      </c>
      <c r="AC24" s="20">
        <v>4</v>
      </c>
      <c r="AD24">
        <v>11</v>
      </c>
      <c r="AE24">
        <v>11</v>
      </c>
      <c r="AF24" s="23">
        <v>1</v>
      </c>
      <c r="AG24">
        <v>27</v>
      </c>
      <c r="AH24" s="22">
        <v>7.2727272727272725</v>
      </c>
      <c r="AK24" s="32" t="s">
        <v>139</v>
      </c>
      <c r="AL24" s="10" t="s">
        <v>149</v>
      </c>
      <c r="AM24" s="10"/>
      <c r="AO24" s="71" t="s">
        <v>263</v>
      </c>
      <c r="AP24" s="72"/>
      <c r="AQ24" s="73"/>
    </row>
    <row r="25" spans="1:44" ht="16.5" customHeight="1">
      <c r="A25" t="s">
        <v>201</v>
      </c>
      <c r="B25" s="20">
        <v>3</v>
      </c>
      <c r="C25" s="20">
        <v>1</v>
      </c>
      <c r="D25" s="21">
        <v>44588</v>
      </c>
      <c r="E25" s="21">
        <v>44703</v>
      </c>
      <c r="F25" s="21">
        <v>44702</v>
      </c>
      <c r="G25">
        <v>15</v>
      </c>
      <c r="H25">
        <v>1</v>
      </c>
      <c r="M25">
        <v>4</v>
      </c>
      <c r="N25">
        <v>30.2</v>
      </c>
      <c r="O25">
        <v>11</v>
      </c>
      <c r="P25" t="s">
        <v>128</v>
      </c>
      <c r="Q25" t="s">
        <v>195</v>
      </c>
      <c r="R25" t="s">
        <v>202</v>
      </c>
      <c r="S25">
        <v>4</v>
      </c>
      <c r="T25" s="21">
        <v>44732</v>
      </c>
      <c r="U25">
        <v>10</v>
      </c>
      <c r="V25">
        <v>87.9</v>
      </c>
      <c r="Y25" s="22"/>
      <c r="Z25" s="23"/>
      <c r="AB25" s="30" t="s">
        <v>217</v>
      </c>
      <c r="AC25" s="20">
        <v>4</v>
      </c>
      <c r="AD25">
        <v>10</v>
      </c>
      <c r="AE25">
        <v>10</v>
      </c>
      <c r="AF25" s="23">
        <v>1</v>
      </c>
      <c r="AG25">
        <v>27</v>
      </c>
      <c r="AH25" s="22">
        <v>7.24</v>
      </c>
      <c r="AK25" s="32" t="s">
        <v>150</v>
      </c>
      <c r="AL25" s="10" t="s">
        <v>151</v>
      </c>
      <c r="AM25" s="10"/>
      <c r="AO25" s="71" t="s">
        <v>264</v>
      </c>
      <c r="AP25" s="72"/>
      <c r="AQ25" s="73"/>
    </row>
    <row r="26" spans="1:44" ht="16.5" customHeight="1">
      <c r="A26" t="s">
        <v>230</v>
      </c>
      <c r="B26" s="20">
        <v>3</v>
      </c>
      <c r="C26" s="20">
        <v>1</v>
      </c>
      <c r="D26" s="21">
        <v>44589</v>
      </c>
      <c r="E26" s="21">
        <v>44704</v>
      </c>
      <c r="F26" s="21">
        <v>44703</v>
      </c>
      <c r="G26">
        <v>12</v>
      </c>
      <c r="H26">
        <v>5</v>
      </c>
      <c r="J26">
        <v>1</v>
      </c>
      <c r="M26">
        <v>3</v>
      </c>
      <c r="N26">
        <v>19.600000000000001</v>
      </c>
      <c r="O26">
        <v>11</v>
      </c>
      <c r="Q26" t="s">
        <v>113</v>
      </c>
      <c r="R26" t="s">
        <v>231</v>
      </c>
      <c r="S26">
        <v>3</v>
      </c>
      <c r="T26" s="21">
        <v>44732</v>
      </c>
      <c r="U26">
        <v>11</v>
      </c>
      <c r="V26">
        <v>84.1</v>
      </c>
      <c r="Y26" s="22"/>
      <c r="Z26" s="23"/>
      <c r="AB26" s="30" t="s">
        <v>183</v>
      </c>
      <c r="AC26" s="20">
        <v>5</v>
      </c>
      <c r="AD26">
        <v>11</v>
      </c>
      <c r="AE26">
        <v>11</v>
      </c>
      <c r="AF26" s="23">
        <v>1</v>
      </c>
      <c r="AG26">
        <v>30</v>
      </c>
      <c r="AH26" s="22">
        <v>7.2272727272727275</v>
      </c>
      <c r="AK26" s="31" t="s">
        <v>12</v>
      </c>
      <c r="AL26" s="33" t="s">
        <v>152</v>
      </c>
      <c r="AM26" s="34"/>
      <c r="AO26" s="71" t="s">
        <v>265</v>
      </c>
      <c r="AP26" s="72"/>
      <c r="AQ26" s="73"/>
    </row>
    <row r="27" spans="1:44" ht="16.5" customHeight="1">
      <c r="A27" t="s">
        <v>246</v>
      </c>
      <c r="B27" s="20">
        <v>3</v>
      </c>
      <c r="C27" s="20">
        <v>1</v>
      </c>
      <c r="D27" s="21">
        <v>44590</v>
      </c>
      <c r="E27" s="21">
        <v>44705</v>
      </c>
      <c r="F27" s="21">
        <v>44704</v>
      </c>
      <c r="G27">
        <v>17</v>
      </c>
      <c r="L27">
        <v>1</v>
      </c>
      <c r="M27">
        <v>7</v>
      </c>
      <c r="N27">
        <v>26.1</v>
      </c>
      <c r="O27">
        <v>11</v>
      </c>
      <c r="Q27" t="s">
        <v>181</v>
      </c>
      <c r="R27" t="s">
        <v>247</v>
      </c>
      <c r="S27">
        <v>7</v>
      </c>
      <c r="T27" s="21">
        <v>44732</v>
      </c>
      <c r="U27">
        <v>11</v>
      </c>
      <c r="V27">
        <v>92.9</v>
      </c>
      <c r="Y27" s="22"/>
      <c r="Z27" s="23"/>
      <c r="AB27" s="30" t="s">
        <v>242</v>
      </c>
      <c r="AC27" s="20">
        <v>5</v>
      </c>
      <c r="AD27">
        <v>11</v>
      </c>
      <c r="AE27">
        <v>11</v>
      </c>
      <c r="AF27" s="23">
        <v>1</v>
      </c>
      <c r="AG27">
        <v>27</v>
      </c>
      <c r="AH27" s="22">
        <v>7.2181818181818187</v>
      </c>
      <c r="AK27" s="31" t="s">
        <v>13</v>
      </c>
      <c r="AL27" s="33" t="s">
        <v>153</v>
      </c>
      <c r="AM27" s="35"/>
      <c r="AO27" s="71" t="s">
        <v>266</v>
      </c>
      <c r="AP27" s="72"/>
      <c r="AQ27" s="73"/>
    </row>
    <row r="28" spans="1:44" ht="16.5" customHeight="1">
      <c r="A28" t="s">
        <v>219</v>
      </c>
      <c r="B28" s="20">
        <v>4</v>
      </c>
      <c r="C28" s="20">
        <v>1</v>
      </c>
      <c r="D28" s="21">
        <v>44589</v>
      </c>
      <c r="E28" s="21">
        <v>44704</v>
      </c>
      <c r="F28" s="21">
        <v>44705</v>
      </c>
      <c r="G28">
        <v>12</v>
      </c>
      <c r="H28">
        <v>2</v>
      </c>
      <c r="M28">
        <v>5</v>
      </c>
      <c r="N28">
        <v>15.9</v>
      </c>
      <c r="O28">
        <v>11</v>
      </c>
      <c r="Q28" t="s">
        <v>85</v>
      </c>
      <c r="R28" t="s">
        <v>220</v>
      </c>
      <c r="S28">
        <v>5</v>
      </c>
      <c r="T28" s="21">
        <v>44732</v>
      </c>
      <c r="U28">
        <v>11</v>
      </c>
      <c r="V28">
        <v>80</v>
      </c>
      <c r="Y28" s="22"/>
      <c r="Z28" s="23"/>
      <c r="AB28" s="30" t="s">
        <v>188</v>
      </c>
      <c r="AC28" s="20">
        <v>4</v>
      </c>
      <c r="AD28">
        <v>10</v>
      </c>
      <c r="AE28">
        <v>10</v>
      </c>
      <c r="AF28" s="23">
        <v>1</v>
      </c>
      <c r="AG28">
        <v>28</v>
      </c>
      <c r="AH28" s="22">
        <v>7.06</v>
      </c>
      <c r="AI28" t="s">
        <v>130</v>
      </c>
      <c r="AK28" s="31" t="s">
        <v>14</v>
      </c>
      <c r="AL28" s="33" t="s">
        <v>153</v>
      </c>
      <c r="AM28" s="35"/>
      <c r="AO28" s="71" t="s">
        <v>267</v>
      </c>
      <c r="AP28" s="72"/>
      <c r="AQ28" s="73"/>
    </row>
    <row r="29" spans="1:44" ht="16.5" customHeight="1">
      <c r="A29" t="s">
        <v>250</v>
      </c>
      <c r="B29" s="20">
        <v>1</v>
      </c>
      <c r="C29" s="20">
        <v>1</v>
      </c>
      <c r="D29" s="21">
        <v>44590</v>
      </c>
      <c r="E29" s="21">
        <v>44705</v>
      </c>
      <c r="F29" s="21">
        <v>44704</v>
      </c>
      <c r="G29">
        <v>8</v>
      </c>
      <c r="H29">
        <v>6</v>
      </c>
      <c r="K29">
        <v>5</v>
      </c>
      <c r="L29">
        <v>1</v>
      </c>
      <c r="M29">
        <v>1</v>
      </c>
      <c r="N29">
        <v>2.7</v>
      </c>
      <c r="O29">
        <v>11</v>
      </c>
      <c r="Q29" t="s">
        <v>181</v>
      </c>
      <c r="R29" t="s">
        <v>251</v>
      </c>
      <c r="S29">
        <v>1</v>
      </c>
      <c r="T29" s="21">
        <v>44732</v>
      </c>
      <c r="U29">
        <v>11</v>
      </c>
      <c r="V29">
        <v>66.5</v>
      </c>
      <c r="Y29" s="22"/>
      <c r="Z29" s="23"/>
      <c r="AB29" s="30" t="s">
        <v>244</v>
      </c>
      <c r="AC29" s="20">
        <v>3</v>
      </c>
      <c r="AD29">
        <v>11</v>
      </c>
      <c r="AE29">
        <v>11</v>
      </c>
      <c r="AF29" s="23">
        <v>1</v>
      </c>
      <c r="AG29">
        <v>27</v>
      </c>
      <c r="AH29" s="22">
        <v>7.0454545454545459</v>
      </c>
      <c r="AK29" s="36" t="s">
        <v>17</v>
      </c>
      <c r="AL29" s="37" t="s">
        <v>154</v>
      </c>
      <c r="AM29" s="38"/>
      <c r="AO29" s="71" t="s">
        <v>268</v>
      </c>
      <c r="AP29" s="72"/>
      <c r="AQ29" s="73"/>
    </row>
    <row r="30" spans="1:44" ht="16.5" customHeight="1">
      <c r="A30" t="s">
        <v>226</v>
      </c>
      <c r="B30" s="20">
        <v>5</v>
      </c>
      <c r="C30" s="20">
        <v>1</v>
      </c>
      <c r="D30" s="21">
        <v>44589</v>
      </c>
      <c r="E30" s="21">
        <v>44704</v>
      </c>
      <c r="F30" s="21">
        <v>44704</v>
      </c>
      <c r="G30">
        <v>12</v>
      </c>
      <c r="M30">
        <v>5</v>
      </c>
      <c r="N30">
        <v>18.899999999999999</v>
      </c>
      <c r="O30">
        <v>11</v>
      </c>
      <c r="P30" t="s">
        <v>130</v>
      </c>
      <c r="Q30" t="s">
        <v>113</v>
      </c>
      <c r="R30" t="s">
        <v>227</v>
      </c>
      <c r="S30">
        <v>5</v>
      </c>
      <c r="T30" s="21">
        <v>44732</v>
      </c>
      <c r="U30">
        <v>11</v>
      </c>
      <c r="V30">
        <v>84</v>
      </c>
      <c r="Y30" s="22"/>
      <c r="Z30" s="23"/>
      <c r="AB30" t="s">
        <v>224</v>
      </c>
      <c r="AC30" s="20">
        <v>6</v>
      </c>
      <c r="AD30">
        <v>10</v>
      </c>
      <c r="AE30">
        <v>10</v>
      </c>
      <c r="AF30" s="23">
        <v>1</v>
      </c>
      <c r="AG30">
        <v>28</v>
      </c>
      <c r="AH30" s="22">
        <v>7</v>
      </c>
      <c r="AI30" t="s">
        <v>130</v>
      </c>
      <c r="AK30" s="31" t="s">
        <v>7</v>
      </c>
      <c r="AL30" s="39" t="s">
        <v>155</v>
      </c>
      <c r="AM30" s="35"/>
      <c r="AO30" s="71" t="s">
        <v>269</v>
      </c>
      <c r="AP30" s="72"/>
      <c r="AQ30" s="73"/>
    </row>
    <row r="31" spans="1:44" ht="16.5" customHeight="1">
      <c r="A31" t="s">
        <v>206</v>
      </c>
      <c r="B31" s="20">
        <v>5</v>
      </c>
      <c r="C31" s="20">
        <v>1</v>
      </c>
      <c r="D31" s="21">
        <v>44588</v>
      </c>
      <c r="E31" s="21">
        <v>44703</v>
      </c>
      <c r="F31" s="21">
        <v>44704</v>
      </c>
      <c r="G31">
        <v>10</v>
      </c>
      <c r="M31">
        <v>3</v>
      </c>
      <c r="N31">
        <v>19.600000000000001</v>
      </c>
      <c r="O31">
        <v>10</v>
      </c>
      <c r="Q31" t="s">
        <v>207</v>
      </c>
      <c r="R31" t="s">
        <v>208</v>
      </c>
      <c r="S31">
        <v>3</v>
      </c>
      <c r="T31" s="21">
        <v>44732</v>
      </c>
      <c r="U31">
        <v>10</v>
      </c>
      <c r="V31">
        <v>92.3</v>
      </c>
      <c r="Y31" s="22"/>
      <c r="Z31" s="23"/>
      <c r="AB31" s="30" t="s">
        <v>180</v>
      </c>
      <c r="AC31" s="20">
        <v>6</v>
      </c>
      <c r="AD31">
        <v>12</v>
      </c>
      <c r="AE31">
        <v>12</v>
      </c>
      <c r="AF31" s="23">
        <v>1</v>
      </c>
      <c r="AG31">
        <v>29</v>
      </c>
      <c r="AH31" s="22">
        <v>6.916666666666667</v>
      </c>
      <c r="AO31" s="71" t="s">
        <v>261</v>
      </c>
      <c r="AP31" s="72"/>
      <c r="AQ31" s="73"/>
    </row>
    <row r="32" spans="1:44" ht="16.5" customHeight="1">
      <c r="A32" t="s">
        <v>232</v>
      </c>
      <c r="B32" s="20">
        <v>2</v>
      </c>
      <c r="C32" s="20">
        <v>1</v>
      </c>
      <c r="D32" s="21">
        <v>44589</v>
      </c>
      <c r="E32" s="21">
        <v>44704</v>
      </c>
      <c r="F32" s="21">
        <v>44705</v>
      </c>
      <c r="G32">
        <v>17</v>
      </c>
      <c r="H32">
        <v>3</v>
      </c>
      <c r="K32">
        <v>2</v>
      </c>
      <c r="M32">
        <v>10</v>
      </c>
      <c r="N32">
        <v>21.3</v>
      </c>
      <c r="O32">
        <v>10</v>
      </c>
      <c r="Q32" t="s">
        <v>113</v>
      </c>
      <c r="R32" t="s">
        <v>233</v>
      </c>
      <c r="S32">
        <v>10</v>
      </c>
      <c r="T32" s="21">
        <v>44732</v>
      </c>
      <c r="U32">
        <v>9</v>
      </c>
      <c r="V32">
        <v>55.1</v>
      </c>
      <c r="Y32" s="22"/>
      <c r="Z32" s="23"/>
      <c r="AB32" t="s">
        <v>238</v>
      </c>
      <c r="AC32" s="20">
        <v>2</v>
      </c>
      <c r="AD32">
        <v>11</v>
      </c>
      <c r="AE32">
        <v>11</v>
      </c>
      <c r="AF32" s="23">
        <v>1</v>
      </c>
      <c r="AG32">
        <v>28</v>
      </c>
      <c r="AH32" s="22">
        <v>6.8181818181818183</v>
      </c>
      <c r="AO32" s="83" t="s">
        <v>270</v>
      </c>
      <c r="AP32" s="84"/>
      <c r="AQ32" s="85"/>
    </row>
    <row r="33" spans="1:43" ht="16.5" customHeight="1" thickBot="1">
      <c r="A33" t="s">
        <v>188</v>
      </c>
      <c r="B33" s="20">
        <v>4</v>
      </c>
      <c r="C33" s="20">
        <v>1</v>
      </c>
      <c r="D33" s="21">
        <v>44588</v>
      </c>
      <c r="E33" s="21">
        <v>44703</v>
      </c>
      <c r="F33" s="21">
        <v>44704</v>
      </c>
      <c r="G33">
        <v>13</v>
      </c>
      <c r="H33">
        <v>1</v>
      </c>
      <c r="I33">
        <v>1</v>
      </c>
      <c r="K33">
        <v>1</v>
      </c>
      <c r="M33">
        <v>5</v>
      </c>
      <c r="N33">
        <v>17.399999999999999</v>
      </c>
      <c r="O33">
        <v>10</v>
      </c>
      <c r="P33" t="s">
        <v>130</v>
      </c>
      <c r="Q33" t="s">
        <v>85</v>
      </c>
      <c r="R33" t="s">
        <v>189</v>
      </c>
      <c r="S33">
        <v>5</v>
      </c>
      <c r="T33" s="21">
        <v>44732</v>
      </c>
      <c r="U33">
        <v>10</v>
      </c>
      <c r="V33">
        <v>70.599999999999994</v>
      </c>
      <c r="Y33" s="22"/>
      <c r="Z33" s="23"/>
      <c r="AB33" s="30" t="s">
        <v>240</v>
      </c>
      <c r="AC33" s="20">
        <v>4</v>
      </c>
      <c r="AD33">
        <v>11</v>
      </c>
      <c r="AE33">
        <v>11</v>
      </c>
      <c r="AF33" s="23">
        <v>1</v>
      </c>
      <c r="AG33">
        <v>28</v>
      </c>
      <c r="AH33" s="22">
        <v>6.7</v>
      </c>
      <c r="AO33" s="80" t="s">
        <v>271</v>
      </c>
      <c r="AP33" s="81"/>
      <c r="AQ33" s="82"/>
    </row>
    <row r="34" spans="1:43" ht="16.5" customHeight="1">
      <c r="A34" t="s">
        <v>197</v>
      </c>
      <c r="B34" s="20">
        <v>5</v>
      </c>
      <c r="C34" s="20">
        <v>1</v>
      </c>
      <c r="D34" s="21">
        <v>44588</v>
      </c>
      <c r="E34" s="21">
        <v>44703</v>
      </c>
      <c r="F34" s="21">
        <v>44704</v>
      </c>
      <c r="G34">
        <v>17</v>
      </c>
      <c r="H34">
        <v>3</v>
      </c>
      <c r="K34">
        <v>1</v>
      </c>
      <c r="M34">
        <v>5</v>
      </c>
      <c r="N34">
        <v>21.9</v>
      </c>
      <c r="O34">
        <v>11</v>
      </c>
      <c r="Q34" t="s">
        <v>195</v>
      </c>
      <c r="R34" t="s">
        <v>198</v>
      </c>
      <c r="S34">
        <v>5</v>
      </c>
      <c r="T34" s="21">
        <v>44732</v>
      </c>
      <c r="U34">
        <v>10</v>
      </c>
      <c r="V34">
        <v>77.900000000000006</v>
      </c>
      <c r="Y34" s="22"/>
      <c r="Z34" s="23"/>
      <c r="AB34" t="s">
        <v>203</v>
      </c>
      <c r="AC34" s="20">
        <v>1</v>
      </c>
      <c r="AD34">
        <v>11</v>
      </c>
      <c r="AE34">
        <v>11</v>
      </c>
      <c r="AF34" s="23">
        <v>1</v>
      </c>
      <c r="AG34">
        <v>28</v>
      </c>
      <c r="AH34" s="22">
        <v>6.290909090909091</v>
      </c>
      <c r="AI34" t="s">
        <v>130</v>
      </c>
    </row>
    <row r="35" spans="1:43" ht="16.5" customHeight="1">
      <c r="A35" s="28" t="s">
        <v>257</v>
      </c>
      <c r="B35" s="29">
        <v>1</v>
      </c>
      <c r="C35" s="29">
        <v>1</v>
      </c>
      <c r="D35" s="40">
        <v>44588</v>
      </c>
      <c r="E35" s="40">
        <v>44703</v>
      </c>
      <c r="F35" s="40">
        <v>44705</v>
      </c>
      <c r="G35" s="28">
        <v>1</v>
      </c>
      <c r="H35" s="28">
        <v>9</v>
      </c>
      <c r="I35" s="28"/>
      <c r="J35" s="28"/>
      <c r="K35" s="28"/>
      <c r="L35" s="28"/>
      <c r="M35" s="28">
        <v>1</v>
      </c>
      <c r="N35" s="28">
        <v>1.4</v>
      </c>
      <c r="O35" s="28"/>
      <c r="P35" s="28" t="s">
        <v>194</v>
      </c>
      <c r="Q35" s="28" t="s">
        <v>207</v>
      </c>
      <c r="R35" s="28" t="s">
        <v>214</v>
      </c>
      <c r="S35" s="28">
        <v>1</v>
      </c>
      <c r="T35" s="40">
        <v>44709</v>
      </c>
      <c r="U35" s="28">
        <v>0</v>
      </c>
      <c r="V35" s="28">
        <v>0</v>
      </c>
      <c r="W35" s="28"/>
      <c r="Y35" s="22"/>
      <c r="Z35" s="23"/>
      <c r="AB35" t="s">
        <v>228</v>
      </c>
      <c r="AC35" s="20">
        <v>4</v>
      </c>
      <c r="AD35">
        <v>11</v>
      </c>
      <c r="AE35">
        <v>10</v>
      </c>
      <c r="AF35" s="23">
        <v>0.90909090909090906</v>
      </c>
      <c r="AG35">
        <v>28</v>
      </c>
      <c r="AH35" s="22">
        <v>6.16</v>
      </c>
    </row>
    <row r="36" spans="1:43" ht="16.5" customHeight="1">
      <c r="A36" t="s">
        <v>217</v>
      </c>
      <c r="B36" s="20">
        <v>4</v>
      </c>
      <c r="C36" s="20">
        <v>1</v>
      </c>
      <c r="D36" s="21">
        <v>44589</v>
      </c>
      <c r="E36" s="21">
        <v>44704</v>
      </c>
      <c r="F36" s="21">
        <v>44705</v>
      </c>
      <c r="G36">
        <v>16</v>
      </c>
      <c r="H36">
        <v>3</v>
      </c>
      <c r="K36">
        <v>4</v>
      </c>
      <c r="M36">
        <v>4</v>
      </c>
      <c r="N36">
        <v>15.8</v>
      </c>
      <c r="O36">
        <v>10</v>
      </c>
      <c r="Q36" t="s">
        <v>85</v>
      </c>
      <c r="R36" t="s">
        <v>218</v>
      </c>
      <c r="S36">
        <v>4</v>
      </c>
      <c r="T36" s="21">
        <v>44732</v>
      </c>
      <c r="U36">
        <v>10</v>
      </c>
      <c r="V36">
        <v>72.400000000000006</v>
      </c>
      <c r="Y36" s="22"/>
      <c r="Z36" s="23"/>
      <c r="AB36" t="s">
        <v>232</v>
      </c>
      <c r="AC36" s="20">
        <v>2</v>
      </c>
      <c r="AD36">
        <v>10</v>
      </c>
      <c r="AE36">
        <v>9</v>
      </c>
      <c r="AF36" s="23">
        <v>0.9</v>
      </c>
      <c r="AG36">
        <v>27</v>
      </c>
      <c r="AH36" s="22">
        <v>6.1222222222222227</v>
      </c>
    </row>
    <row r="37" spans="1:43" ht="16.5" customHeight="1">
      <c r="A37" t="s">
        <v>238</v>
      </c>
      <c r="B37" s="20">
        <v>2</v>
      </c>
      <c r="C37" s="20">
        <v>1</v>
      </c>
      <c r="D37" s="21">
        <v>44589</v>
      </c>
      <c r="E37" s="21">
        <v>44704</v>
      </c>
      <c r="F37" s="21">
        <v>44704</v>
      </c>
      <c r="G37">
        <v>19</v>
      </c>
      <c r="H37">
        <v>3</v>
      </c>
      <c r="K37">
        <v>3</v>
      </c>
      <c r="M37">
        <v>8</v>
      </c>
      <c r="N37">
        <v>25.1</v>
      </c>
      <c r="O37">
        <v>11</v>
      </c>
      <c r="Q37" t="s">
        <v>181</v>
      </c>
      <c r="R37" t="s">
        <v>239</v>
      </c>
      <c r="S37">
        <v>8</v>
      </c>
      <c r="T37" s="21">
        <v>44732</v>
      </c>
      <c r="U37">
        <v>11</v>
      </c>
      <c r="V37">
        <v>75</v>
      </c>
      <c r="Y37" s="22"/>
      <c r="Z37" s="23"/>
      <c r="AB37" s="30" t="s">
        <v>215</v>
      </c>
      <c r="AC37" s="20">
        <v>1</v>
      </c>
      <c r="AD37">
        <v>10</v>
      </c>
      <c r="AE37">
        <v>9</v>
      </c>
      <c r="AF37" s="23">
        <v>0.9</v>
      </c>
      <c r="AG37">
        <v>31</v>
      </c>
      <c r="AH37" s="22">
        <v>6.1</v>
      </c>
      <c r="AI37" t="s">
        <v>130</v>
      </c>
    </row>
    <row r="38" spans="1:43" ht="16.5" customHeight="1">
      <c r="A38" t="s">
        <v>224</v>
      </c>
      <c r="B38" s="20">
        <v>6</v>
      </c>
      <c r="C38" s="20">
        <v>1</v>
      </c>
      <c r="D38" s="21">
        <v>44589</v>
      </c>
      <c r="E38" s="21">
        <v>44704</v>
      </c>
      <c r="F38" s="21">
        <v>44704</v>
      </c>
      <c r="G38">
        <v>11</v>
      </c>
      <c r="H38">
        <v>9</v>
      </c>
      <c r="I38">
        <v>1</v>
      </c>
      <c r="M38">
        <v>4</v>
      </c>
      <c r="N38">
        <v>16.8</v>
      </c>
      <c r="O38">
        <v>10</v>
      </c>
      <c r="P38" t="s">
        <v>130</v>
      </c>
      <c r="Q38" t="s">
        <v>113</v>
      </c>
      <c r="R38" t="s">
        <v>225</v>
      </c>
      <c r="S38">
        <v>4</v>
      </c>
      <c r="T38" s="21">
        <v>44732</v>
      </c>
      <c r="U38">
        <v>10</v>
      </c>
      <c r="V38">
        <v>70</v>
      </c>
      <c r="Y38" s="22"/>
      <c r="Z38" s="23"/>
      <c r="AB38" t="s">
        <v>250</v>
      </c>
      <c r="AC38" s="20">
        <v>1</v>
      </c>
      <c r="AD38">
        <v>11</v>
      </c>
      <c r="AE38">
        <v>11</v>
      </c>
      <c r="AF38" s="23">
        <v>1</v>
      </c>
      <c r="AG38">
        <v>28</v>
      </c>
      <c r="AH38" s="22">
        <v>6.0454545454545459</v>
      </c>
    </row>
    <row r="39" spans="1:43" ht="16.5" customHeight="1">
      <c r="A39" t="s">
        <v>248</v>
      </c>
      <c r="B39" s="20">
        <v>2</v>
      </c>
      <c r="C39" s="20">
        <v>2</v>
      </c>
      <c r="D39" s="21">
        <v>44590</v>
      </c>
      <c r="E39" s="21">
        <v>44705</v>
      </c>
      <c r="F39" s="21">
        <v>44705</v>
      </c>
      <c r="G39">
        <v>16</v>
      </c>
      <c r="H39">
        <v>1</v>
      </c>
      <c r="K39">
        <v>1</v>
      </c>
      <c r="M39">
        <v>8</v>
      </c>
      <c r="N39">
        <v>20.5</v>
      </c>
      <c r="O39">
        <v>11</v>
      </c>
      <c r="Q39" t="s">
        <v>181</v>
      </c>
      <c r="R39" t="s">
        <v>249</v>
      </c>
      <c r="S39">
        <v>8</v>
      </c>
      <c r="T39" s="21">
        <v>44732</v>
      </c>
      <c r="U39">
        <v>11</v>
      </c>
      <c r="V39">
        <v>81.5</v>
      </c>
      <c r="Y39" s="22"/>
      <c r="Z39" s="23"/>
      <c r="AB39" s="30" t="s">
        <v>252</v>
      </c>
      <c r="AC39" s="20">
        <v>2</v>
      </c>
      <c r="AD39">
        <v>11</v>
      </c>
      <c r="AE39">
        <v>11</v>
      </c>
      <c r="AF39" s="23">
        <v>1</v>
      </c>
      <c r="AG39">
        <v>21</v>
      </c>
      <c r="AH39" s="22">
        <v>5.9454545454545462</v>
      </c>
    </row>
    <row r="40" spans="1:43" ht="16.5" customHeight="1">
      <c r="A40" t="s">
        <v>212</v>
      </c>
      <c r="B40" s="20">
        <v>2</v>
      </c>
      <c r="C40" s="20">
        <v>1</v>
      </c>
      <c r="D40" s="21">
        <v>44588</v>
      </c>
      <c r="E40" s="21">
        <v>44703</v>
      </c>
      <c r="F40" s="21">
        <v>44705</v>
      </c>
      <c r="G40">
        <v>16</v>
      </c>
      <c r="H40">
        <v>3</v>
      </c>
      <c r="J40" t="s">
        <v>178</v>
      </c>
      <c r="K40">
        <v>4</v>
      </c>
      <c r="M40">
        <v>6</v>
      </c>
      <c r="N40">
        <v>20.100000000000001</v>
      </c>
      <c r="O40">
        <v>11</v>
      </c>
      <c r="Q40" t="s">
        <v>207</v>
      </c>
      <c r="R40" t="s">
        <v>213</v>
      </c>
      <c r="S40">
        <v>6</v>
      </c>
      <c r="T40" s="21">
        <v>44732</v>
      </c>
      <c r="U40">
        <v>11</v>
      </c>
      <c r="V40">
        <v>81.3</v>
      </c>
      <c r="Y40" s="22"/>
      <c r="Z40" s="23"/>
      <c r="AB40" s="30" t="s">
        <v>193</v>
      </c>
      <c r="AC40" s="20">
        <v>7</v>
      </c>
      <c r="AD40">
        <v>10</v>
      </c>
      <c r="AE40">
        <v>10</v>
      </c>
      <c r="AF40" s="23">
        <v>1</v>
      </c>
      <c r="AG40">
        <v>27</v>
      </c>
      <c r="AH40" s="22">
        <v>5.6</v>
      </c>
      <c r="AI40" t="s">
        <v>150</v>
      </c>
    </row>
    <row r="41" spans="1:43" ht="16.5" customHeight="1">
      <c r="A41" t="s">
        <v>244</v>
      </c>
      <c r="B41" s="20">
        <v>3</v>
      </c>
      <c r="C41" s="20">
        <v>1</v>
      </c>
      <c r="D41" s="21">
        <v>44590</v>
      </c>
      <c r="E41" s="21">
        <v>44705</v>
      </c>
      <c r="F41" s="21">
        <v>44705</v>
      </c>
      <c r="G41">
        <v>21</v>
      </c>
      <c r="H41">
        <v>3</v>
      </c>
      <c r="K41">
        <v>7</v>
      </c>
      <c r="L41">
        <v>1</v>
      </c>
      <c r="M41">
        <v>7</v>
      </c>
      <c r="N41">
        <v>17.5</v>
      </c>
      <c r="O41">
        <v>11</v>
      </c>
      <c r="Q41" t="s">
        <v>181</v>
      </c>
      <c r="R41" t="s">
        <v>245</v>
      </c>
      <c r="S41">
        <v>7</v>
      </c>
      <c r="T41" s="21">
        <v>44732</v>
      </c>
      <c r="U41">
        <v>11</v>
      </c>
      <c r="V41">
        <v>77.5</v>
      </c>
      <c r="Y41" s="22"/>
      <c r="Z41" s="23"/>
      <c r="AB41" s="28" t="s">
        <v>254</v>
      </c>
      <c r="AC41" s="29">
        <v>2</v>
      </c>
      <c r="AD41" s="28"/>
      <c r="AE41" s="28">
        <v>0</v>
      </c>
      <c r="AF41" s="43">
        <v>0</v>
      </c>
      <c r="AG41" s="28">
        <v>4</v>
      </c>
      <c r="AH41" s="44">
        <v>0</v>
      </c>
      <c r="AI41" s="28"/>
    </row>
    <row r="42" spans="1:43" ht="16.5" customHeight="1">
      <c r="A42" t="s">
        <v>242</v>
      </c>
      <c r="B42" s="20">
        <v>5</v>
      </c>
      <c r="C42" s="20">
        <v>1</v>
      </c>
      <c r="D42" s="21">
        <v>44590</v>
      </c>
      <c r="E42" s="21">
        <v>44705</v>
      </c>
      <c r="F42" s="21">
        <v>44705</v>
      </c>
      <c r="G42">
        <v>19</v>
      </c>
      <c r="K42">
        <v>6</v>
      </c>
      <c r="M42">
        <v>6</v>
      </c>
      <c r="N42">
        <v>16.899999999999999</v>
      </c>
      <c r="O42">
        <v>11</v>
      </c>
      <c r="Q42" t="s">
        <v>181</v>
      </c>
      <c r="R42" t="s">
        <v>243</v>
      </c>
      <c r="S42">
        <v>6</v>
      </c>
      <c r="T42" s="21">
        <v>44732</v>
      </c>
      <c r="U42">
        <v>11</v>
      </c>
      <c r="V42">
        <v>79.400000000000006</v>
      </c>
      <c r="Y42" s="22"/>
      <c r="Z42" s="23"/>
      <c r="AB42" s="28" t="s">
        <v>256</v>
      </c>
      <c r="AC42" s="29">
        <v>4</v>
      </c>
      <c r="AD42" s="28">
        <v>11</v>
      </c>
      <c r="AE42" s="28">
        <v>0</v>
      </c>
      <c r="AF42" s="43">
        <v>0</v>
      </c>
      <c r="AG42" s="28">
        <v>15</v>
      </c>
      <c r="AH42" s="44">
        <v>0</v>
      </c>
      <c r="AI42" s="28" t="s">
        <v>128</v>
      </c>
    </row>
    <row r="43" spans="1:43" ht="16.5" customHeight="1">
      <c r="A43" t="s">
        <v>193</v>
      </c>
      <c r="B43" s="20">
        <v>7</v>
      </c>
      <c r="C43" s="20">
        <v>1</v>
      </c>
      <c r="D43" s="21">
        <v>44588</v>
      </c>
      <c r="E43" s="21">
        <v>44703</v>
      </c>
      <c r="F43" s="21">
        <v>44705</v>
      </c>
      <c r="G43">
        <v>5</v>
      </c>
      <c r="H43">
        <v>6</v>
      </c>
      <c r="K43">
        <v>1</v>
      </c>
      <c r="M43">
        <v>3</v>
      </c>
      <c r="N43">
        <v>5.5</v>
      </c>
      <c r="O43">
        <v>10</v>
      </c>
      <c r="P43" t="s">
        <v>194</v>
      </c>
      <c r="Q43" t="s">
        <v>195</v>
      </c>
      <c r="R43" t="s">
        <v>196</v>
      </c>
      <c r="S43">
        <v>3</v>
      </c>
      <c r="T43" s="21">
        <v>44732</v>
      </c>
      <c r="U43">
        <v>10</v>
      </c>
      <c r="V43">
        <v>56</v>
      </c>
      <c r="Y43" s="22"/>
      <c r="Z43" s="23"/>
      <c r="AB43" s="28" t="s">
        <v>255</v>
      </c>
      <c r="AC43" s="29">
        <v>1</v>
      </c>
      <c r="AD43" s="28"/>
      <c r="AE43" s="28">
        <v>0</v>
      </c>
      <c r="AF43" s="43">
        <v>0</v>
      </c>
      <c r="AG43" s="28">
        <v>6</v>
      </c>
      <c r="AH43" s="44">
        <v>0</v>
      </c>
      <c r="AI43" s="28"/>
    </row>
    <row r="44" spans="1:43" ht="16.5" customHeight="1">
      <c r="A44" t="s">
        <v>174</v>
      </c>
      <c r="B44" s="20">
        <v>4</v>
      </c>
      <c r="C44" s="20">
        <v>1</v>
      </c>
      <c r="D44" s="21">
        <v>44586</v>
      </c>
      <c r="E44" s="21">
        <v>44701</v>
      </c>
      <c r="F44" s="21">
        <v>44704</v>
      </c>
      <c r="G44">
        <v>0</v>
      </c>
      <c r="H44">
        <v>18</v>
      </c>
      <c r="M44">
        <v>0</v>
      </c>
      <c r="N44">
        <v>0</v>
      </c>
      <c r="O44">
        <v>9</v>
      </c>
      <c r="Q44" t="s">
        <v>44</v>
      </c>
      <c r="S44">
        <v>0</v>
      </c>
      <c r="T44" s="21">
        <v>44711</v>
      </c>
      <c r="U44">
        <v>0</v>
      </c>
      <c r="V44">
        <v>0</v>
      </c>
      <c r="Y44" s="22"/>
      <c r="Z44" s="23"/>
      <c r="AB44" s="28" t="s">
        <v>257</v>
      </c>
      <c r="AC44" s="29">
        <v>1</v>
      </c>
      <c r="AD44" s="28"/>
      <c r="AE44" s="28">
        <v>0</v>
      </c>
      <c r="AF44" s="43">
        <v>0</v>
      </c>
      <c r="AG44" s="28">
        <v>4</v>
      </c>
      <c r="AH44" s="44">
        <v>0</v>
      </c>
      <c r="AI44" s="28" t="s">
        <v>150</v>
      </c>
    </row>
    <row r="45" spans="1:43" ht="16.5" customHeight="1">
      <c r="A45" t="s">
        <v>177</v>
      </c>
      <c r="B45" s="20">
        <v>3</v>
      </c>
      <c r="C45" s="20">
        <v>1</v>
      </c>
      <c r="D45" s="21">
        <v>44586</v>
      </c>
      <c r="E45" s="21">
        <v>44701</v>
      </c>
      <c r="F45" s="21">
        <v>44701</v>
      </c>
      <c r="G45">
        <v>15</v>
      </c>
      <c r="H45">
        <v>3</v>
      </c>
      <c r="J45" t="s">
        <v>178</v>
      </c>
      <c r="K45">
        <v>1</v>
      </c>
      <c r="M45">
        <v>5</v>
      </c>
      <c r="N45">
        <v>21.4</v>
      </c>
      <c r="O45">
        <v>11</v>
      </c>
      <c r="Q45" t="s">
        <v>179</v>
      </c>
      <c r="S45">
        <v>0</v>
      </c>
      <c r="T45" s="21">
        <v>44732</v>
      </c>
      <c r="U45">
        <v>10</v>
      </c>
      <c r="V45">
        <v>74</v>
      </c>
      <c r="Y45" s="22"/>
      <c r="Z45" s="23"/>
      <c r="AB45" s="30" t="s">
        <v>174</v>
      </c>
      <c r="AC45" s="20">
        <v>4</v>
      </c>
      <c r="AD45">
        <v>9</v>
      </c>
      <c r="AE45">
        <v>0</v>
      </c>
      <c r="AF45" s="23">
        <v>0</v>
      </c>
      <c r="AG45">
        <v>7</v>
      </c>
      <c r="AH45" s="22">
        <v>0</v>
      </c>
    </row>
    <row r="46" spans="1:43" ht="16.5" customHeight="1">
      <c r="A46" s="14" t="s">
        <v>36</v>
      </c>
      <c r="B46" s="15">
        <v>42</v>
      </c>
      <c r="C46" s="16" t="s">
        <v>37</v>
      </c>
      <c r="D46" s="14" t="s">
        <v>38</v>
      </c>
      <c r="E46" s="15">
        <f>SUM(G46:J46)</f>
        <v>708</v>
      </c>
      <c r="F46" s="15"/>
      <c r="G46" s="15">
        <f>SUM(G4:G45)</f>
        <v>580</v>
      </c>
      <c r="H46" s="15">
        <f>SUM(H4:H45)</f>
        <v>113</v>
      </c>
      <c r="I46" s="15">
        <f>SUM(I4:I45)</f>
        <v>11</v>
      </c>
      <c r="J46" s="15">
        <v>4</v>
      </c>
      <c r="K46" s="15">
        <f>SUM(K4:K45)</f>
        <v>70</v>
      </c>
      <c r="L46" s="15">
        <f>SUM(L4:L45)</f>
        <v>6</v>
      </c>
      <c r="M46" s="15">
        <f>SUM(M4:M45)</f>
        <v>234</v>
      </c>
      <c r="N46" s="15">
        <f>SUM(N4:N45)</f>
        <v>769.39999999999975</v>
      </c>
      <c r="O46" s="15">
        <f>SUM(O4:O45)</f>
        <v>415</v>
      </c>
      <c r="P46" s="15"/>
      <c r="Q46" s="15"/>
      <c r="R46" s="15"/>
      <c r="S46" s="15">
        <f>SUM(S4:S45)</f>
        <v>229</v>
      </c>
      <c r="T46" s="41" t="s">
        <v>259</v>
      </c>
      <c r="U46">
        <v>9</v>
      </c>
      <c r="V46">
        <v>69.599999999999994</v>
      </c>
    </row>
    <row r="47" spans="1:43" ht="16.5" customHeight="1">
      <c r="A47" s="17" t="s">
        <v>40</v>
      </c>
      <c r="B47" s="18">
        <f>(SUM(B4:B45))/B46</f>
        <v>3.4761904761904763</v>
      </c>
      <c r="D47" s="17"/>
      <c r="E47" s="17"/>
      <c r="F47" s="17"/>
      <c r="M47" s="17" t="s">
        <v>41</v>
      </c>
      <c r="N47">
        <f>G46-K46-L46</f>
        <v>504</v>
      </c>
      <c r="T47" s="41" t="s">
        <v>133</v>
      </c>
      <c r="U47">
        <v>7</v>
      </c>
      <c r="V47">
        <v>54.6</v>
      </c>
    </row>
    <row r="48" spans="1:43" ht="16.5" customHeight="1">
      <c r="B48" s="20"/>
      <c r="C48" s="20"/>
      <c r="D48" s="17"/>
      <c r="E48" s="17"/>
      <c r="F48" s="17"/>
      <c r="M48" s="17" t="s">
        <v>42</v>
      </c>
      <c r="N48" s="19">
        <f>N46/N47</f>
        <v>1.526587301587301</v>
      </c>
      <c r="T48" s="41" t="s">
        <v>134</v>
      </c>
      <c r="U48">
        <v>8</v>
      </c>
      <c r="V48">
        <v>52.9</v>
      </c>
    </row>
    <row r="49" spans="5:23" ht="16.5" customHeight="1">
      <c r="E49" s="13"/>
      <c r="F49" s="13"/>
      <c r="T49" s="42" t="s">
        <v>55</v>
      </c>
      <c r="U49">
        <v>9</v>
      </c>
      <c r="V49">
        <v>54.9</v>
      </c>
    </row>
    <row r="50" spans="5:23" ht="16.5" customHeight="1">
      <c r="E50" s="13"/>
      <c r="F50" s="13"/>
      <c r="T50" s="14" t="s">
        <v>39</v>
      </c>
      <c r="U50" s="15">
        <f>SUM(U4:U49)</f>
        <v>419</v>
      </c>
      <c r="V50" s="15">
        <f>SUM(V4:V49)</f>
        <v>3117.1000000000004</v>
      </c>
      <c r="W50" s="15"/>
    </row>
    <row r="51" spans="5:23" ht="16.5" customHeight="1">
      <c r="E51" s="13"/>
      <c r="F51" s="13"/>
      <c r="T51" s="17"/>
      <c r="U51" s="17" t="s">
        <v>29</v>
      </c>
      <c r="V51" s="19">
        <f>V50/U50</f>
        <v>7.4393794749403348</v>
      </c>
    </row>
    <row r="52" spans="5:23" ht="16.5" customHeight="1"/>
    <row r="53" spans="5:23" ht="16.5" customHeight="1"/>
    <row r="54" spans="5:23" ht="16.5" customHeight="1"/>
    <row r="55" spans="5:23" ht="16.5" customHeight="1"/>
    <row r="56" spans="5:23" ht="16.5" customHeight="1"/>
    <row r="57" spans="5:23" ht="16.5" customHeight="1"/>
    <row r="58" spans="5:23" ht="16.5" customHeight="1"/>
    <row r="59" spans="5:23" ht="16.5" customHeight="1"/>
    <row r="60" spans="5:23" ht="16.5" customHeight="1"/>
    <row r="61" spans="5:23" ht="16.5" customHeight="1"/>
    <row r="62" spans="5:23" ht="16.5" customHeight="1"/>
    <row r="63" spans="5:23" ht="16.5" customHeight="1"/>
    <row r="64" spans="5:2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15:AT23">
    <sortCondition ref="AT14:AT23"/>
  </sortState>
  <mergeCells count="19">
    <mergeCell ref="A1:W1"/>
    <mergeCell ref="AB1:AR1"/>
    <mergeCell ref="A2:D2"/>
    <mergeCell ref="E2:P2"/>
    <mergeCell ref="Q2:S2"/>
    <mergeCell ref="T2:W2"/>
    <mergeCell ref="AB2:AI2"/>
    <mergeCell ref="AJ2:AR2"/>
    <mergeCell ref="AO23:AQ23"/>
    <mergeCell ref="AO24:AQ24"/>
    <mergeCell ref="AO25:AQ25"/>
    <mergeCell ref="AO26:AQ26"/>
    <mergeCell ref="AO27:AQ27"/>
    <mergeCell ref="AO33:AQ33"/>
    <mergeCell ref="AO28:AQ28"/>
    <mergeCell ref="AO29:AQ29"/>
    <mergeCell ref="AO30:AQ30"/>
    <mergeCell ref="AO31:AQ31"/>
    <mergeCell ref="AO32:AQ32"/>
  </mergeCells>
  <phoneticPr fontId="3" type="noConversion"/>
  <printOptions horizontalCentered="1"/>
  <pageMargins left="0" right="0" top="0" bottom="0" header="0" footer="0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2B7A-A7A4-4A82-B579-5D555C284D4B}">
  <dimension ref="A1:AR999"/>
  <sheetViews>
    <sheetView zoomScaleNormal="100" workbookViewId="0">
      <selection activeCell="F4" sqref="F4"/>
    </sheetView>
  </sheetViews>
  <sheetFormatPr defaultColWidth="11.21875" defaultRowHeight="16.2"/>
  <cols>
    <col min="2" max="3" width="6" bestFit="1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126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165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43</v>
      </c>
      <c r="B4" s="20">
        <v>5</v>
      </c>
      <c r="C4" s="20">
        <v>1</v>
      </c>
      <c r="D4" s="21">
        <v>44565</v>
      </c>
      <c r="E4" s="21">
        <v>44680</v>
      </c>
      <c r="F4" s="21">
        <v>44679</v>
      </c>
      <c r="G4">
        <v>23</v>
      </c>
      <c r="H4">
        <v>1</v>
      </c>
      <c r="K4">
        <v>8</v>
      </c>
      <c r="M4">
        <v>11</v>
      </c>
      <c r="N4">
        <v>20.2</v>
      </c>
      <c r="O4">
        <v>11</v>
      </c>
      <c r="P4" t="s">
        <v>129</v>
      </c>
      <c r="Q4" t="s">
        <v>44</v>
      </c>
      <c r="R4" t="s">
        <v>45</v>
      </c>
      <c r="S4">
        <v>11</v>
      </c>
      <c r="T4" s="21">
        <v>44711</v>
      </c>
      <c r="U4">
        <v>9</v>
      </c>
      <c r="V4">
        <v>80.400000000000006</v>
      </c>
      <c r="Y4" s="22"/>
      <c r="Z4" s="23"/>
      <c r="AB4" t="s">
        <v>98</v>
      </c>
      <c r="AC4" s="20">
        <v>4</v>
      </c>
      <c r="AD4">
        <v>11</v>
      </c>
      <c r="AE4">
        <v>10</v>
      </c>
      <c r="AF4" s="23">
        <v>0.90909090909090906</v>
      </c>
      <c r="AG4">
        <v>30</v>
      </c>
      <c r="AH4">
        <v>9.0299999999999994</v>
      </c>
      <c r="AI4" t="s">
        <v>128</v>
      </c>
      <c r="AJ4" s="28">
        <v>7</v>
      </c>
      <c r="AK4">
        <v>4</v>
      </c>
      <c r="AM4">
        <v>1</v>
      </c>
      <c r="AP4">
        <v>2</v>
      </c>
      <c r="AQ4">
        <v>12.1</v>
      </c>
    </row>
    <row r="5" spans="1:44" ht="16.5" customHeight="1">
      <c r="A5" t="s">
        <v>62</v>
      </c>
      <c r="B5" s="20">
        <v>2</v>
      </c>
      <c r="C5" s="20">
        <v>1</v>
      </c>
      <c r="D5" s="21">
        <v>44567</v>
      </c>
      <c r="E5" s="21">
        <v>44682</v>
      </c>
      <c r="F5" s="21">
        <v>44682</v>
      </c>
      <c r="G5">
        <v>9</v>
      </c>
      <c r="M5">
        <v>4</v>
      </c>
      <c r="N5">
        <v>16.399999999999999</v>
      </c>
      <c r="O5">
        <v>11</v>
      </c>
      <c r="P5" t="s">
        <v>128</v>
      </c>
      <c r="Q5" t="s">
        <v>63</v>
      </c>
      <c r="R5" t="s">
        <v>64</v>
      </c>
      <c r="S5">
        <v>4</v>
      </c>
      <c r="T5" s="21">
        <v>44711</v>
      </c>
      <c r="U5">
        <v>10</v>
      </c>
      <c r="V5">
        <v>89.4</v>
      </c>
      <c r="Y5" s="22"/>
      <c r="Z5" s="23"/>
      <c r="AB5" s="30" t="s">
        <v>62</v>
      </c>
      <c r="AC5" s="20">
        <v>2</v>
      </c>
      <c r="AD5">
        <v>11</v>
      </c>
      <c r="AE5">
        <v>10</v>
      </c>
      <c r="AF5" s="23">
        <v>0.90909090909090906</v>
      </c>
      <c r="AG5">
        <v>29</v>
      </c>
      <c r="AH5">
        <v>8.9400000000000013</v>
      </c>
      <c r="AI5" t="s">
        <v>128</v>
      </c>
      <c r="AJ5" s="28">
        <v>9</v>
      </c>
      <c r="AP5">
        <v>4</v>
      </c>
      <c r="AQ5">
        <v>16.399999999999999</v>
      </c>
    </row>
    <row r="6" spans="1:44" ht="16.5" customHeight="1">
      <c r="A6" t="s">
        <v>98</v>
      </c>
      <c r="B6" s="20">
        <v>4</v>
      </c>
      <c r="C6" s="20">
        <v>1</v>
      </c>
      <c r="D6" s="21">
        <v>44568</v>
      </c>
      <c r="E6" s="21">
        <v>44683</v>
      </c>
      <c r="F6" s="21">
        <v>44681</v>
      </c>
      <c r="G6">
        <v>7</v>
      </c>
      <c r="H6">
        <v>4</v>
      </c>
      <c r="J6">
        <v>1</v>
      </c>
      <c r="M6">
        <v>2</v>
      </c>
      <c r="N6">
        <v>12.1</v>
      </c>
      <c r="O6">
        <v>11</v>
      </c>
      <c r="P6" t="s">
        <v>128</v>
      </c>
      <c r="Q6" t="s">
        <v>63</v>
      </c>
      <c r="R6" t="s">
        <v>99</v>
      </c>
      <c r="S6">
        <v>2</v>
      </c>
      <c r="T6" s="21">
        <v>44711</v>
      </c>
      <c r="U6">
        <v>10</v>
      </c>
      <c r="V6">
        <v>90.3</v>
      </c>
      <c r="Y6" s="22"/>
      <c r="Z6" s="23"/>
      <c r="AB6" t="s">
        <v>43</v>
      </c>
      <c r="AC6" s="20">
        <v>5</v>
      </c>
      <c r="AD6">
        <v>11</v>
      </c>
      <c r="AE6">
        <v>9</v>
      </c>
      <c r="AF6" s="23">
        <v>0.81818181818181823</v>
      </c>
      <c r="AG6">
        <v>32</v>
      </c>
      <c r="AH6">
        <v>8.9333333333333336</v>
      </c>
      <c r="AI6" s="28" t="s">
        <v>137</v>
      </c>
      <c r="AJ6">
        <v>23</v>
      </c>
      <c r="AK6">
        <v>1</v>
      </c>
      <c r="AN6">
        <v>8</v>
      </c>
      <c r="AP6">
        <v>11</v>
      </c>
      <c r="AQ6">
        <v>20.2</v>
      </c>
      <c r="AR6" t="s">
        <v>145</v>
      </c>
    </row>
    <row r="7" spans="1:44" ht="16.5" customHeight="1">
      <c r="A7" t="s">
        <v>117</v>
      </c>
      <c r="B7" s="20">
        <v>3</v>
      </c>
      <c r="C7" s="20">
        <v>1</v>
      </c>
      <c r="D7" s="21">
        <v>44569</v>
      </c>
      <c r="E7" s="21">
        <v>44684</v>
      </c>
      <c r="F7" s="21">
        <v>44682</v>
      </c>
      <c r="G7">
        <v>12</v>
      </c>
      <c r="J7">
        <v>1</v>
      </c>
      <c r="L7">
        <v>1</v>
      </c>
      <c r="M7">
        <v>5</v>
      </c>
      <c r="N7">
        <v>19.100000000000001</v>
      </c>
      <c r="O7">
        <v>11</v>
      </c>
      <c r="P7" t="s">
        <v>128</v>
      </c>
      <c r="Q7" t="s">
        <v>44</v>
      </c>
      <c r="R7" t="s">
        <v>118</v>
      </c>
      <c r="S7">
        <v>5</v>
      </c>
      <c r="T7" s="21">
        <v>44711</v>
      </c>
      <c r="U7">
        <v>10</v>
      </c>
      <c r="V7">
        <v>73.2</v>
      </c>
      <c r="Y7" s="22"/>
      <c r="Z7" s="23"/>
      <c r="AB7" t="s">
        <v>136</v>
      </c>
      <c r="AC7" s="20">
        <v>3</v>
      </c>
      <c r="AD7">
        <v>12</v>
      </c>
      <c r="AE7">
        <v>9</v>
      </c>
      <c r="AF7" s="23">
        <v>0.75</v>
      </c>
      <c r="AG7">
        <v>28</v>
      </c>
      <c r="AH7">
        <v>8.5666666666666664</v>
      </c>
      <c r="AI7" t="s">
        <v>128</v>
      </c>
      <c r="AJ7">
        <v>14</v>
      </c>
      <c r="AL7">
        <v>1</v>
      </c>
      <c r="AN7">
        <v>3</v>
      </c>
      <c r="AP7">
        <v>4</v>
      </c>
      <c r="AQ7">
        <v>18.100000000000001</v>
      </c>
      <c r="AR7" t="s">
        <v>145</v>
      </c>
    </row>
    <row r="8" spans="1:44" ht="16.5" customHeight="1">
      <c r="A8" t="s">
        <v>112</v>
      </c>
      <c r="B8" s="20">
        <v>5</v>
      </c>
      <c r="C8" s="20">
        <v>1</v>
      </c>
      <c r="D8" s="21">
        <v>44568</v>
      </c>
      <c r="E8" s="21">
        <v>44683</v>
      </c>
      <c r="F8" s="21">
        <v>44683</v>
      </c>
      <c r="G8">
        <v>14</v>
      </c>
      <c r="H8">
        <v>3</v>
      </c>
      <c r="I8">
        <v>1</v>
      </c>
      <c r="K8">
        <v>2</v>
      </c>
      <c r="L8">
        <v>1</v>
      </c>
      <c r="M8">
        <v>5</v>
      </c>
      <c r="N8">
        <v>16.399999999999999</v>
      </c>
      <c r="O8">
        <v>10</v>
      </c>
      <c r="Q8" t="s">
        <v>113</v>
      </c>
      <c r="R8" t="s">
        <v>127</v>
      </c>
      <c r="S8">
        <v>5</v>
      </c>
      <c r="T8" s="21">
        <v>44711</v>
      </c>
      <c r="U8">
        <v>9</v>
      </c>
      <c r="V8">
        <v>62.9</v>
      </c>
      <c r="Y8" s="22"/>
      <c r="Z8" s="23"/>
      <c r="AB8" t="s">
        <v>60</v>
      </c>
      <c r="AC8" s="20">
        <v>2</v>
      </c>
      <c r="AD8">
        <v>11</v>
      </c>
      <c r="AE8">
        <v>9</v>
      </c>
      <c r="AF8" s="23">
        <v>0.81818181818181823</v>
      </c>
      <c r="AG8">
        <v>30</v>
      </c>
      <c r="AH8">
        <v>8.5555555555555554</v>
      </c>
      <c r="AI8" t="s">
        <v>138</v>
      </c>
      <c r="AJ8" s="28">
        <v>8</v>
      </c>
      <c r="AK8" s="28">
        <v>11</v>
      </c>
      <c r="AL8">
        <v>1</v>
      </c>
      <c r="AP8">
        <v>3</v>
      </c>
      <c r="AQ8">
        <v>13.5</v>
      </c>
    </row>
    <row r="9" spans="1:44" ht="16.5" customHeight="1">
      <c r="A9" t="s">
        <v>55</v>
      </c>
      <c r="B9" s="20">
        <v>5</v>
      </c>
      <c r="C9" s="20">
        <v>1</v>
      </c>
      <c r="D9" s="21">
        <v>44566</v>
      </c>
      <c r="E9" s="21">
        <v>44681</v>
      </c>
      <c r="F9" s="21">
        <v>44680</v>
      </c>
      <c r="G9">
        <v>18</v>
      </c>
      <c r="H9">
        <v>3</v>
      </c>
      <c r="I9">
        <v>1</v>
      </c>
      <c r="K9">
        <v>7</v>
      </c>
      <c r="M9">
        <v>8</v>
      </c>
      <c r="N9">
        <v>12.6</v>
      </c>
      <c r="O9">
        <v>11</v>
      </c>
      <c r="P9" t="s">
        <v>130</v>
      </c>
      <c r="Q9" t="s">
        <v>47</v>
      </c>
      <c r="R9" t="s">
        <v>56</v>
      </c>
      <c r="S9">
        <v>8</v>
      </c>
      <c r="T9" s="21">
        <v>44711</v>
      </c>
      <c r="U9">
        <v>10</v>
      </c>
      <c r="V9">
        <v>59.2</v>
      </c>
      <c r="Y9" s="22"/>
      <c r="Z9" s="23"/>
      <c r="AB9" t="s">
        <v>100</v>
      </c>
      <c r="AC9" s="20">
        <v>3</v>
      </c>
      <c r="AD9" s="28">
        <v>13</v>
      </c>
      <c r="AE9">
        <v>11</v>
      </c>
      <c r="AF9" s="23">
        <v>0.84615384615384615</v>
      </c>
      <c r="AG9">
        <v>28</v>
      </c>
      <c r="AH9">
        <v>8.3636363636363633</v>
      </c>
      <c r="AI9" t="s">
        <v>128</v>
      </c>
      <c r="AJ9">
        <v>13</v>
      </c>
      <c r="AM9" t="s">
        <v>143</v>
      </c>
      <c r="AP9">
        <v>2</v>
      </c>
      <c r="AQ9">
        <v>22.5</v>
      </c>
      <c r="AR9" t="s">
        <v>145</v>
      </c>
    </row>
    <row r="10" spans="1:44" ht="16.5" customHeight="1">
      <c r="A10" t="s">
        <v>57</v>
      </c>
      <c r="B10" s="20">
        <v>2</v>
      </c>
      <c r="C10" s="20">
        <v>1</v>
      </c>
      <c r="D10" s="21">
        <v>44566</v>
      </c>
      <c r="E10" s="21">
        <v>44681</v>
      </c>
      <c r="F10" s="21">
        <v>44680</v>
      </c>
      <c r="G10">
        <v>13</v>
      </c>
      <c r="H10">
        <v>2</v>
      </c>
      <c r="I10">
        <v>1</v>
      </c>
      <c r="J10">
        <v>4</v>
      </c>
      <c r="K10">
        <v>1</v>
      </c>
      <c r="M10">
        <v>8</v>
      </c>
      <c r="N10">
        <v>15.6</v>
      </c>
      <c r="O10">
        <v>12</v>
      </c>
      <c r="Q10" t="s">
        <v>47</v>
      </c>
      <c r="R10" t="s">
        <v>58</v>
      </c>
      <c r="S10">
        <v>8</v>
      </c>
      <c r="T10" s="21">
        <v>44711</v>
      </c>
      <c r="U10">
        <v>10</v>
      </c>
      <c r="V10">
        <v>80.8</v>
      </c>
      <c r="Y10" s="22"/>
      <c r="Z10" s="23"/>
      <c r="AB10" t="s">
        <v>57</v>
      </c>
      <c r="AC10" s="20">
        <v>2</v>
      </c>
      <c r="AD10">
        <v>12</v>
      </c>
      <c r="AE10">
        <v>10</v>
      </c>
      <c r="AF10" s="23">
        <v>0.83333333333333337</v>
      </c>
      <c r="AG10">
        <v>31</v>
      </c>
      <c r="AH10">
        <v>8.08</v>
      </c>
      <c r="AJ10">
        <v>13</v>
      </c>
      <c r="AK10">
        <v>2</v>
      </c>
      <c r="AL10">
        <v>1</v>
      </c>
      <c r="AM10" s="28">
        <v>4</v>
      </c>
      <c r="AN10">
        <v>1</v>
      </c>
      <c r="AP10">
        <v>8</v>
      </c>
      <c r="AQ10">
        <v>15.6</v>
      </c>
      <c r="AR10" t="s">
        <v>145</v>
      </c>
    </row>
    <row r="11" spans="1:44" ht="16.5" customHeight="1">
      <c r="A11" t="s">
        <v>51</v>
      </c>
      <c r="B11" s="20">
        <v>2</v>
      </c>
      <c r="C11" s="20">
        <v>1</v>
      </c>
      <c r="D11" s="21">
        <v>44565</v>
      </c>
      <c r="E11" s="21">
        <v>44680</v>
      </c>
      <c r="F11" s="21">
        <v>44679</v>
      </c>
      <c r="G11">
        <v>16</v>
      </c>
      <c r="H11">
        <v>1</v>
      </c>
      <c r="I11">
        <v>1</v>
      </c>
      <c r="K11">
        <v>1</v>
      </c>
      <c r="M11">
        <v>6</v>
      </c>
      <c r="N11">
        <v>23.5</v>
      </c>
      <c r="O11">
        <v>11</v>
      </c>
      <c r="P11" t="s">
        <v>128</v>
      </c>
      <c r="Q11" t="s">
        <v>47</v>
      </c>
      <c r="R11" t="s">
        <v>52</v>
      </c>
      <c r="S11">
        <v>6</v>
      </c>
      <c r="T11" s="21">
        <v>44711</v>
      </c>
      <c r="U11">
        <v>10</v>
      </c>
      <c r="V11">
        <v>78.900000000000006</v>
      </c>
      <c r="Y11" s="22"/>
      <c r="Z11" s="23"/>
      <c r="AB11" t="s">
        <v>76</v>
      </c>
      <c r="AC11" s="20">
        <v>3</v>
      </c>
      <c r="AD11">
        <v>11</v>
      </c>
      <c r="AE11">
        <v>10</v>
      </c>
      <c r="AF11" s="23">
        <v>0.90909090909090906</v>
      </c>
      <c r="AG11">
        <v>31</v>
      </c>
      <c r="AH11">
        <v>8.08</v>
      </c>
      <c r="AI11" t="s">
        <v>140</v>
      </c>
      <c r="AJ11">
        <v>16</v>
      </c>
      <c r="AN11">
        <v>1</v>
      </c>
      <c r="AP11">
        <v>5</v>
      </c>
      <c r="AQ11">
        <v>21.2</v>
      </c>
      <c r="AR11" t="s">
        <v>145</v>
      </c>
    </row>
    <row r="12" spans="1:44" ht="16.5" customHeight="1">
      <c r="A12" t="s">
        <v>46</v>
      </c>
      <c r="B12" s="20">
        <v>6</v>
      </c>
      <c r="C12" s="20">
        <v>1</v>
      </c>
      <c r="D12" s="21">
        <v>44565</v>
      </c>
      <c r="E12" s="21">
        <v>44680</v>
      </c>
      <c r="F12" s="21">
        <v>44680</v>
      </c>
      <c r="G12">
        <v>15</v>
      </c>
      <c r="H12">
        <v>5</v>
      </c>
      <c r="K12">
        <v>1</v>
      </c>
      <c r="M12">
        <v>8</v>
      </c>
      <c r="N12">
        <v>18</v>
      </c>
      <c r="O12">
        <v>11</v>
      </c>
      <c r="P12" t="s">
        <v>128</v>
      </c>
      <c r="Q12" t="s">
        <v>47</v>
      </c>
      <c r="R12" t="s">
        <v>48</v>
      </c>
      <c r="S12">
        <v>8</v>
      </c>
      <c r="T12" s="21">
        <v>44711</v>
      </c>
      <c r="U12">
        <v>9</v>
      </c>
      <c r="V12">
        <v>71.3</v>
      </c>
      <c r="Y12" s="22"/>
      <c r="Z12" s="23"/>
      <c r="AB12" t="s">
        <v>49</v>
      </c>
      <c r="AC12" s="20">
        <v>5</v>
      </c>
      <c r="AD12">
        <v>12</v>
      </c>
      <c r="AE12">
        <v>10</v>
      </c>
      <c r="AF12" s="23">
        <v>0.83333333333333337</v>
      </c>
      <c r="AG12" s="28">
        <v>32</v>
      </c>
      <c r="AH12">
        <v>8.0599999999999987</v>
      </c>
      <c r="AI12" t="s">
        <v>141</v>
      </c>
      <c r="AJ12">
        <v>16</v>
      </c>
      <c r="AO12">
        <v>1</v>
      </c>
      <c r="AP12">
        <v>3</v>
      </c>
      <c r="AQ12">
        <v>22.5</v>
      </c>
    </row>
    <row r="13" spans="1:44" ht="16.5" customHeight="1">
      <c r="A13" t="s">
        <v>49</v>
      </c>
      <c r="B13" s="20">
        <v>5</v>
      </c>
      <c r="C13" s="20">
        <v>1</v>
      </c>
      <c r="D13" s="21">
        <v>44565</v>
      </c>
      <c r="E13" s="21">
        <v>44680</v>
      </c>
      <c r="F13" s="21">
        <v>44679</v>
      </c>
      <c r="G13">
        <v>16</v>
      </c>
      <c r="L13">
        <v>1</v>
      </c>
      <c r="M13">
        <v>3</v>
      </c>
      <c r="N13">
        <v>22.5</v>
      </c>
      <c r="O13">
        <v>12</v>
      </c>
      <c r="Q13" t="s">
        <v>47</v>
      </c>
      <c r="R13" t="s">
        <v>50</v>
      </c>
      <c r="S13">
        <v>3</v>
      </c>
      <c r="T13" s="21">
        <v>44711</v>
      </c>
      <c r="U13">
        <v>10</v>
      </c>
      <c r="V13">
        <v>80.599999999999994</v>
      </c>
      <c r="Y13" s="22"/>
      <c r="Z13" s="23"/>
      <c r="AB13" t="s">
        <v>78</v>
      </c>
      <c r="AC13" s="29">
        <v>1</v>
      </c>
      <c r="AD13">
        <v>11</v>
      </c>
      <c r="AE13">
        <v>9</v>
      </c>
      <c r="AF13" s="23">
        <v>0.81818181818181823</v>
      </c>
      <c r="AG13">
        <v>30</v>
      </c>
      <c r="AH13">
        <v>8.0444444444444443</v>
      </c>
      <c r="AJ13">
        <v>15</v>
      </c>
      <c r="AK13">
        <v>2</v>
      </c>
      <c r="AN13">
        <v>2</v>
      </c>
      <c r="AP13">
        <v>4</v>
      </c>
      <c r="AQ13">
        <v>15.8</v>
      </c>
      <c r="AR13" t="s">
        <v>146</v>
      </c>
    </row>
    <row r="14" spans="1:44" ht="16.5" customHeight="1">
      <c r="A14" t="s">
        <v>67</v>
      </c>
      <c r="B14" s="20">
        <v>4</v>
      </c>
      <c r="C14" s="20">
        <v>1</v>
      </c>
      <c r="D14" s="21">
        <v>44567</v>
      </c>
      <c r="E14" s="21">
        <v>44682</v>
      </c>
      <c r="F14" s="21">
        <v>44680</v>
      </c>
      <c r="G14">
        <v>15</v>
      </c>
      <c r="H14">
        <v>3</v>
      </c>
      <c r="K14">
        <v>1</v>
      </c>
      <c r="M14">
        <v>8</v>
      </c>
      <c r="N14">
        <v>20.6</v>
      </c>
      <c r="O14">
        <v>11</v>
      </c>
      <c r="Q14" t="s">
        <v>47</v>
      </c>
      <c r="R14" t="s">
        <v>68</v>
      </c>
      <c r="S14">
        <v>8</v>
      </c>
      <c r="T14" s="21">
        <v>44711</v>
      </c>
      <c r="U14">
        <v>10</v>
      </c>
      <c r="V14">
        <v>61.8</v>
      </c>
      <c r="Y14" s="22"/>
      <c r="Z14" s="23"/>
      <c r="AB14" t="s">
        <v>87</v>
      </c>
      <c r="AC14" s="20">
        <v>3</v>
      </c>
      <c r="AD14">
        <v>10</v>
      </c>
      <c r="AE14">
        <v>9</v>
      </c>
      <c r="AF14" s="23">
        <v>0.9</v>
      </c>
      <c r="AG14">
        <v>30</v>
      </c>
      <c r="AH14">
        <v>8.0222222222222221</v>
      </c>
      <c r="AJ14">
        <v>14</v>
      </c>
      <c r="AK14">
        <v>2</v>
      </c>
      <c r="AN14">
        <v>3</v>
      </c>
      <c r="AP14">
        <v>6</v>
      </c>
      <c r="AQ14">
        <v>16.5</v>
      </c>
      <c r="AR14" t="s">
        <v>145</v>
      </c>
    </row>
    <row r="15" spans="1:44" ht="16.5" customHeight="1">
      <c r="A15" t="s">
        <v>76</v>
      </c>
      <c r="B15" s="20">
        <v>3</v>
      </c>
      <c r="C15" s="20">
        <v>2</v>
      </c>
      <c r="D15" s="21">
        <v>44567</v>
      </c>
      <c r="E15" s="21">
        <v>44682</v>
      </c>
      <c r="F15" s="21">
        <v>44680</v>
      </c>
      <c r="G15">
        <v>16</v>
      </c>
      <c r="K15">
        <v>1</v>
      </c>
      <c r="M15">
        <v>5</v>
      </c>
      <c r="N15">
        <v>21.2</v>
      </c>
      <c r="O15">
        <v>11</v>
      </c>
      <c r="Q15" t="s">
        <v>47</v>
      </c>
      <c r="R15" t="s">
        <v>77</v>
      </c>
      <c r="S15">
        <v>5</v>
      </c>
      <c r="T15" s="21">
        <v>44711</v>
      </c>
      <c r="U15">
        <v>10</v>
      </c>
      <c r="V15">
        <v>80.8</v>
      </c>
      <c r="Y15" s="22"/>
      <c r="Z15" s="23"/>
      <c r="AB15" t="s">
        <v>59</v>
      </c>
      <c r="AC15" s="20">
        <v>2</v>
      </c>
      <c r="AD15">
        <v>12</v>
      </c>
      <c r="AE15">
        <v>10</v>
      </c>
      <c r="AF15" s="23">
        <v>0.83333333333333337</v>
      </c>
      <c r="AG15">
        <v>30</v>
      </c>
      <c r="AH15">
        <v>7.9799999999999995</v>
      </c>
      <c r="AI15" t="s">
        <v>142</v>
      </c>
      <c r="AJ15" s="28">
        <v>6</v>
      </c>
      <c r="AK15" s="28">
        <v>11</v>
      </c>
      <c r="AN15">
        <v>2</v>
      </c>
      <c r="AP15">
        <v>0</v>
      </c>
      <c r="AQ15">
        <v>4.7</v>
      </c>
      <c r="AR15" t="s">
        <v>145</v>
      </c>
    </row>
    <row r="16" spans="1:44" ht="16.5" customHeight="1">
      <c r="A16" t="s">
        <v>69</v>
      </c>
      <c r="B16" s="20">
        <v>3</v>
      </c>
      <c r="C16" s="20">
        <v>1</v>
      </c>
      <c r="D16" s="21">
        <v>44567</v>
      </c>
      <c r="E16" s="21">
        <v>44682</v>
      </c>
      <c r="F16" s="21">
        <v>44681</v>
      </c>
      <c r="G16">
        <v>18</v>
      </c>
      <c r="H16">
        <v>2</v>
      </c>
      <c r="I16">
        <v>1</v>
      </c>
      <c r="K16">
        <v>1</v>
      </c>
      <c r="L16">
        <v>1</v>
      </c>
      <c r="M16">
        <v>9</v>
      </c>
      <c r="N16">
        <v>17.100000000000001</v>
      </c>
      <c r="O16">
        <v>11</v>
      </c>
      <c r="P16" t="s">
        <v>130</v>
      </c>
      <c r="Q16" t="s">
        <v>47</v>
      </c>
      <c r="R16" t="s">
        <v>70</v>
      </c>
      <c r="S16">
        <v>9</v>
      </c>
      <c r="T16" s="21">
        <v>44711</v>
      </c>
      <c r="U16">
        <v>10</v>
      </c>
      <c r="V16">
        <v>67.599999999999994</v>
      </c>
      <c r="Y16" s="22"/>
      <c r="Z16" s="23"/>
      <c r="AB16" s="30" t="s">
        <v>46</v>
      </c>
      <c r="AC16" s="29">
        <v>6</v>
      </c>
      <c r="AD16">
        <v>11</v>
      </c>
      <c r="AE16">
        <v>9</v>
      </c>
      <c r="AF16" s="23">
        <v>0.81818181818181823</v>
      </c>
      <c r="AG16">
        <v>31</v>
      </c>
      <c r="AH16">
        <v>7.9222222222222216</v>
      </c>
      <c r="AI16" t="s">
        <v>138</v>
      </c>
      <c r="AJ16">
        <v>15</v>
      </c>
      <c r="AK16" s="28">
        <v>5</v>
      </c>
      <c r="AN16">
        <v>1</v>
      </c>
      <c r="AP16">
        <v>8</v>
      </c>
      <c r="AQ16">
        <v>18</v>
      </c>
    </row>
    <row r="17" spans="1:44" ht="16.5" customHeight="1">
      <c r="A17" t="s">
        <v>78</v>
      </c>
      <c r="B17" s="20">
        <v>1</v>
      </c>
      <c r="C17" s="20">
        <v>1</v>
      </c>
      <c r="D17" s="21">
        <v>44567</v>
      </c>
      <c r="E17" s="21">
        <v>44682</v>
      </c>
      <c r="F17" s="21">
        <v>44681</v>
      </c>
      <c r="G17">
        <v>15</v>
      </c>
      <c r="H17">
        <v>2</v>
      </c>
      <c r="K17">
        <v>2</v>
      </c>
      <c r="M17">
        <v>4</v>
      </c>
      <c r="N17">
        <v>15.8</v>
      </c>
      <c r="O17">
        <v>11</v>
      </c>
      <c r="Q17" t="s">
        <v>47</v>
      </c>
      <c r="R17" t="s">
        <v>79</v>
      </c>
      <c r="S17">
        <v>4</v>
      </c>
      <c r="T17" s="21">
        <v>44711</v>
      </c>
      <c r="U17">
        <v>9</v>
      </c>
      <c r="V17">
        <v>72.400000000000006</v>
      </c>
      <c r="Y17" s="22"/>
      <c r="Z17" s="23"/>
      <c r="AB17" s="30" t="s">
        <v>71</v>
      </c>
      <c r="AC17" s="20">
        <v>3</v>
      </c>
      <c r="AD17">
        <v>11</v>
      </c>
      <c r="AE17">
        <v>10</v>
      </c>
      <c r="AF17" s="23">
        <v>0.90909090909090906</v>
      </c>
      <c r="AG17">
        <v>31</v>
      </c>
      <c r="AH17">
        <v>7.92</v>
      </c>
      <c r="AI17" t="s">
        <v>141</v>
      </c>
      <c r="AJ17">
        <v>15</v>
      </c>
      <c r="AN17">
        <v>4</v>
      </c>
      <c r="AP17">
        <v>5</v>
      </c>
      <c r="AQ17">
        <v>17.399999999999999</v>
      </c>
      <c r="AR17" t="s">
        <v>146</v>
      </c>
    </row>
    <row r="18" spans="1:44" ht="16.5" customHeight="1">
      <c r="A18" t="s">
        <v>53</v>
      </c>
      <c r="B18" s="20">
        <v>2</v>
      </c>
      <c r="C18" s="20">
        <v>1</v>
      </c>
      <c r="D18" s="21">
        <v>44565</v>
      </c>
      <c r="E18" s="21">
        <v>44680</v>
      </c>
      <c r="F18" s="21">
        <v>44681</v>
      </c>
      <c r="G18">
        <v>6</v>
      </c>
      <c r="H18">
        <v>10</v>
      </c>
      <c r="I18">
        <v>1</v>
      </c>
      <c r="M18">
        <v>3</v>
      </c>
      <c r="N18">
        <v>9.6</v>
      </c>
      <c r="O18">
        <v>11</v>
      </c>
      <c r="Q18" t="s">
        <v>47</v>
      </c>
      <c r="R18" t="s">
        <v>54</v>
      </c>
      <c r="S18">
        <v>3</v>
      </c>
      <c r="T18" s="21">
        <v>44711</v>
      </c>
      <c r="U18">
        <v>8</v>
      </c>
      <c r="V18">
        <v>51.4</v>
      </c>
      <c r="Y18" s="22"/>
      <c r="Z18" s="23"/>
      <c r="AB18" t="s">
        <v>119</v>
      </c>
      <c r="AC18" s="20">
        <v>2</v>
      </c>
      <c r="AD18">
        <v>11</v>
      </c>
      <c r="AE18">
        <v>9</v>
      </c>
      <c r="AF18" s="23">
        <v>0.81818181818181823</v>
      </c>
      <c r="AG18">
        <v>28</v>
      </c>
      <c r="AH18">
        <v>7.9111111111111114</v>
      </c>
      <c r="AI18" t="s">
        <v>128</v>
      </c>
      <c r="AJ18">
        <v>14</v>
      </c>
      <c r="AK18">
        <v>1</v>
      </c>
      <c r="AP18">
        <v>7</v>
      </c>
      <c r="AQ18">
        <v>22.4</v>
      </c>
      <c r="AR18" t="s">
        <v>145</v>
      </c>
    </row>
    <row r="19" spans="1:44" ht="16.5" customHeight="1">
      <c r="A19" t="s">
        <v>60</v>
      </c>
      <c r="B19" s="20">
        <v>2</v>
      </c>
      <c r="C19" s="20">
        <v>1</v>
      </c>
      <c r="D19" s="21">
        <v>44566</v>
      </c>
      <c r="E19" s="21">
        <v>44681</v>
      </c>
      <c r="F19" s="21">
        <v>44681</v>
      </c>
      <c r="G19">
        <v>8</v>
      </c>
      <c r="H19">
        <v>11</v>
      </c>
      <c r="I19">
        <v>1</v>
      </c>
      <c r="M19">
        <v>3</v>
      </c>
      <c r="N19">
        <v>13.5</v>
      </c>
      <c r="O19">
        <v>11</v>
      </c>
      <c r="P19" t="s">
        <v>128</v>
      </c>
      <c r="Q19" t="s">
        <v>47</v>
      </c>
      <c r="R19" t="s">
        <v>61</v>
      </c>
      <c r="S19">
        <v>3</v>
      </c>
      <c r="T19" s="21">
        <v>44711</v>
      </c>
      <c r="U19">
        <v>9</v>
      </c>
      <c r="V19">
        <v>77</v>
      </c>
      <c r="Y19" s="22"/>
      <c r="Z19" s="23"/>
      <c r="AB19" t="s">
        <v>65</v>
      </c>
      <c r="AC19" s="20">
        <v>4</v>
      </c>
      <c r="AD19">
        <v>11</v>
      </c>
      <c r="AE19">
        <v>9</v>
      </c>
      <c r="AF19" s="23">
        <v>0.81818181818181823</v>
      </c>
      <c r="AG19">
        <v>30</v>
      </c>
      <c r="AH19">
        <v>7.8999999999999995</v>
      </c>
      <c r="AJ19">
        <v>18</v>
      </c>
      <c r="AK19">
        <v>1</v>
      </c>
      <c r="AM19">
        <v>1</v>
      </c>
      <c r="AN19">
        <v>5</v>
      </c>
      <c r="AP19">
        <v>3</v>
      </c>
      <c r="AQ19">
        <v>20.3</v>
      </c>
      <c r="AR19" t="s">
        <v>145</v>
      </c>
    </row>
    <row r="20" spans="1:44" ht="16.5" customHeight="1">
      <c r="A20" t="s">
        <v>84</v>
      </c>
      <c r="B20" s="20">
        <v>4</v>
      </c>
      <c r="C20" s="20">
        <v>1</v>
      </c>
      <c r="D20" s="21">
        <v>44568</v>
      </c>
      <c r="E20" s="21">
        <v>44683</v>
      </c>
      <c r="F20" s="21">
        <v>44681</v>
      </c>
      <c r="G20">
        <v>15</v>
      </c>
      <c r="H20">
        <v>3</v>
      </c>
      <c r="I20">
        <v>1</v>
      </c>
      <c r="K20">
        <v>1</v>
      </c>
      <c r="M20">
        <v>6</v>
      </c>
      <c r="N20">
        <v>17.600000000000001</v>
      </c>
      <c r="O20">
        <v>11</v>
      </c>
      <c r="Q20" t="s">
        <v>85</v>
      </c>
      <c r="R20" t="s">
        <v>86</v>
      </c>
      <c r="S20">
        <v>6</v>
      </c>
      <c r="T20" s="21">
        <v>44711</v>
      </c>
      <c r="U20">
        <v>9</v>
      </c>
      <c r="V20">
        <v>67.599999999999994</v>
      </c>
      <c r="Y20" s="22"/>
      <c r="Z20" s="23"/>
      <c r="AB20" t="s">
        <v>51</v>
      </c>
      <c r="AC20" s="20">
        <v>2</v>
      </c>
      <c r="AD20">
        <v>11</v>
      </c>
      <c r="AE20">
        <v>10</v>
      </c>
      <c r="AF20" s="23">
        <v>0.90909090909090906</v>
      </c>
      <c r="AG20" s="28">
        <v>32</v>
      </c>
      <c r="AH20">
        <v>7.8900000000000006</v>
      </c>
      <c r="AI20" t="s">
        <v>128</v>
      </c>
      <c r="AJ20">
        <v>16</v>
      </c>
      <c r="AK20">
        <v>1</v>
      </c>
      <c r="AL20">
        <v>1</v>
      </c>
      <c r="AN20">
        <v>1</v>
      </c>
      <c r="AP20">
        <v>6</v>
      </c>
      <c r="AQ20">
        <v>23.5</v>
      </c>
      <c r="AR20" t="s">
        <v>145</v>
      </c>
    </row>
    <row r="21" spans="1:44" ht="16.5" customHeight="1">
      <c r="A21" t="s">
        <v>91</v>
      </c>
      <c r="B21" s="20">
        <v>2</v>
      </c>
      <c r="C21" s="20">
        <v>1</v>
      </c>
      <c r="D21" s="21">
        <v>44568</v>
      </c>
      <c r="E21" s="21">
        <v>44683</v>
      </c>
      <c r="F21" s="21">
        <v>44682</v>
      </c>
      <c r="G21">
        <v>18</v>
      </c>
      <c r="K21">
        <v>1</v>
      </c>
      <c r="M21">
        <v>9</v>
      </c>
      <c r="N21">
        <v>22.5</v>
      </c>
      <c r="O21">
        <v>10</v>
      </c>
      <c r="P21" t="s">
        <v>130</v>
      </c>
      <c r="Q21" t="s">
        <v>85</v>
      </c>
      <c r="R21" t="s">
        <v>92</v>
      </c>
      <c r="S21">
        <v>9</v>
      </c>
      <c r="T21" s="21">
        <v>44711</v>
      </c>
      <c r="U21">
        <v>9</v>
      </c>
      <c r="V21">
        <v>59.7</v>
      </c>
      <c r="Y21" s="22"/>
      <c r="Z21" s="23"/>
      <c r="AB21" s="30" t="s">
        <v>107</v>
      </c>
      <c r="AC21" s="20">
        <v>1</v>
      </c>
      <c r="AD21">
        <v>11</v>
      </c>
      <c r="AE21">
        <v>10</v>
      </c>
      <c r="AF21" s="23">
        <v>0.90909090909090906</v>
      </c>
      <c r="AG21">
        <v>30</v>
      </c>
      <c r="AH21">
        <v>7.83</v>
      </c>
      <c r="AI21" t="s">
        <v>140</v>
      </c>
      <c r="AJ21">
        <v>13</v>
      </c>
      <c r="AL21">
        <v>1</v>
      </c>
      <c r="AM21" t="s">
        <v>144</v>
      </c>
      <c r="AN21">
        <v>1</v>
      </c>
      <c r="AP21">
        <v>8</v>
      </c>
      <c r="AQ21">
        <v>20.9</v>
      </c>
    </row>
    <row r="22" spans="1:44" ht="16.5" customHeight="1">
      <c r="A22" t="s">
        <v>65</v>
      </c>
      <c r="B22" s="20">
        <v>4</v>
      </c>
      <c r="C22" s="20">
        <v>1</v>
      </c>
      <c r="D22" s="21">
        <v>44567</v>
      </c>
      <c r="E22" s="21">
        <v>44682</v>
      </c>
      <c r="F22" s="21">
        <v>44681</v>
      </c>
      <c r="G22">
        <v>18</v>
      </c>
      <c r="H22">
        <v>1</v>
      </c>
      <c r="J22">
        <v>1</v>
      </c>
      <c r="K22">
        <v>5</v>
      </c>
      <c r="M22">
        <v>3</v>
      </c>
      <c r="N22">
        <v>20.3</v>
      </c>
      <c r="O22">
        <v>11</v>
      </c>
      <c r="Q22" t="s">
        <v>47</v>
      </c>
      <c r="R22" t="s">
        <v>66</v>
      </c>
      <c r="S22">
        <v>3</v>
      </c>
      <c r="T22" s="21">
        <v>44711</v>
      </c>
      <c r="U22">
        <v>9</v>
      </c>
      <c r="V22">
        <v>71.099999999999994</v>
      </c>
      <c r="Y22" s="22"/>
      <c r="Z22" s="23"/>
      <c r="AB22" s="25" t="s">
        <v>84</v>
      </c>
      <c r="AC22" s="26">
        <v>4</v>
      </c>
      <c r="AD22" s="25">
        <v>11</v>
      </c>
      <c r="AE22" s="25">
        <v>9</v>
      </c>
      <c r="AF22" s="27">
        <v>0.81818181818181823</v>
      </c>
      <c r="AG22" s="25">
        <v>30</v>
      </c>
      <c r="AH22" s="25">
        <v>7.5111111111111102</v>
      </c>
      <c r="AI22" s="25"/>
      <c r="AJ22">
        <v>15</v>
      </c>
      <c r="AK22">
        <v>3</v>
      </c>
      <c r="AL22">
        <v>1</v>
      </c>
      <c r="AN22">
        <v>1</v>
      </c>
      <c r="AP22">
        <v>6</v>
      </c>
      <c r="AQ22">
        <v>17.600000000000001</v>
      </c>
      <c r="AR22" t="s">
        <v>146</v>
      </c>
    </row>
    <row r="23" spans="1:44" ht="16.5" customHeight="1">
      <c r="A23" t="s">
        <v>71</v>
      </c>
      <c r="B23" s="20">
        <v>3</v>
      </c>
      <c r="C23" s="20">
        <v>1</v>
      </c>
      <c r="D23" s="21">
        <v>44567</v>
      </c>
      <c r="E23" s="21">
        <v>44682</v>
      </c>
      <c r="F23" s="21">
        <v>44680</v>
      </c>
      <c r="G23">
        <v>15</v>
      </c>
      <c r="K23">
        <v>4</v>
      </c>
      <c r="M23">
        <v>5</v>
      </c>
      <c r="N23">
        <v>17.399999999999999</v>
      </c>
      <c r="O23">
        <v>11</v>
      </c>
      <c r="Q23" t="s">
        <v>47</v>
      </c>
      <c r="R23" t="s">
        <v>72</v>
      </c>
      <c r="S23">
        <v>5</v>
      </c>
      <c r="T23" s="21">
        <v>44711</v>
      </c>
      <c r="U23">
        <v>10</v>
      </c>
      <c r="V23">
        <v>79.2</v>
      </c>
      <c r="Y23" s="22"/>
      <c r="Z23" s="23"/>
      <c r="AB23" t="s">
        <v>123</v>
      </c>
      <c r="AC23" s="20">
        <v>1</v>
      </c>
      <c r="AD23">
        <v>11</v>
      </c>
      <c r="AE23">
        <v>9</v>
      </c>
      <c r="AF23" s="23">
        <v>0.81818181818181823</v>
      </c>
      <c r="AG23">
        <v>28</v>
      </c>
      <c r="AH23">
        <v>7.4111111111111114</v>
      </c>
      <c r="AI23" s="28" t="s">
        <v>140</v>
      </c>
      <c r="AJ23" s="28">
        <v>2</v>
      </c>
      <c r="AK23">
        <v>1</v>
      </c>
      <c r="AL23">
        <v>2</v>
      </c>
      <c r="AP23">
        <v>0</v>
      </c>
      <c r="AQ23">
        <v>2.4</v>
      </c>
    </row>
    <row r="24" spans="1:44" ht="16.5" customHeight="1">
      <c r="A24" t="s">
        <v>103</v>
      </c>
      <c r="B24" s="20">
        <v>3</v>
      </c>
      <c r="C24" s="20">
        <v>1</v>
      </c>
      <c r="D24" s="21">
        <v>44568</v>
      </c>
      <c r="E24" s="21">
        <v>44683</v>
      </c>
      <c r="F24" s="21">
        <v>44682</v>
      </c>
      <c r="G24">
        <v>16</v>
      </c>
      <c r="H24">
        <v>1</v>
      </c>
      <c r="K24">
        <v>1</v>
      </c>
      <c r="M24">
        <v>5</v>
      </c>
      <c r="N24">
        <v>25.7</v>
      </c>
      <c r="O24">
        <v>11</v>
      </c>
      <c r="Q24" t="s">
        <v>47</v>
      </c>
      <c r="R24" t="s">
        <v>104</v>
      </c>
      <c r="S24">
        <v>5</v>
      </c>
      <c r="T24" s="21">
        <v>44706</v>
      </c>
      <c r="U24">
        <v>9</v>
      </c>
      <c r="V24">
        <v>58</v>
      </c>
      <c r="Y24" s="22"/>
      <c r="Z24" s="23"/>
      <c r="AB24" t="s">
        <v>117</v>
      </c>
      <c r="AC24" s="20">
        <v>3</v>
      </c>
      <c r="AD24">
        <v>11</v>
      </c>
      <c r="AE24">
        <v>10</v>
      </c>
      <c r="AF24" s="23">
        <v>0.90909090909090906</v>
      </c>
      <c r="AG24">
        <v>29</v>
      </c>
      <c r="AH24">
        <v>7.32</v>
      </c>
      <c r="AI24" t="s">
        <v>128</v>
      </c>
      <c r="AJ24">
        <v>12</v>
      </c>
      <c r="AM24">
        <v>1</v>
      </c>
      <c r="AO24">
        <v>1</v>
      </c>
      <c r="AP24">
        <v>5</v>
      </c>
      <c r="AQ24">
        <v>19.100000000000001</v>
      </c>
    </row>
    <row r="25" spans="1:44" ht="16.5" customHeight="1">
      <c r="A25" t="s">
        <v>107</v>
      </c>
      <c r="B25" s="20">
        <v>1</v>
      </c>
      <c r="C25" s="20">
        <v>2</v>
      </c>
      <c r="D25" s="21">
        <v>44568</v>
      </c>
      <c r="E25" s="21">
        <v>44683</v>
      </c>
      <c r="F25" s="21">
        <v>44681</v>
      </c>
      <c r="G25">
        <v>13</v>
      </c>
      <c r="I25">
        <v>1</v>
      </c>
      <c r="J25" t="s">
        <v>108</v>
      </c>
      <c r="K25">
        <v>1</v>
      </c>
      <c r="M25">
        <v>8</v>
      </c>
      <c r="N25">
        <v>20.9</v>
      </c>
      <c r="O25">
        <v>11</v>
      </c>
      <c r="Q25" t="s">
        <v>47</v>
      </c>
      <c r="R25" t="s">
        <v>109</v>
      </c>
      <c r="S25">
        <v>8</v>
      </c>
      <c r="T25" s="21">
        <v>44711</v>
      </c>
      <c r="U25">
        <v>10</v>
      </c>
      <c r="V25">
        <v>78.3</v>
      </c>
      <c r="Y25" s="22"/>
      <c r="Z25" s="23"/>
      <c r="AB25" t="s">
        <v>97</v>
      </c>
      <c r="AC25" s="20">
        <v>2</v>
      </c>
      <c r="AD25">
        <v>11</v>
      </c>
      <c r="AE25">
        <v>10</v>
      </c>
      <c r="AF25" s="23">
        <v>0.90909090909090906</v>
      </c>
      <c r="AG25">
        <v>29</v>
      </c>
      <c r="AH25">
        <v>7.31</v>
      </c>
      <c r="AJ25" s="28">
        <v>1</v>
      </c>
      <c r="AK25">
        <v>5</v>
      </c>
      <c r="AL25">
        <v>2</v>
      </c>
      <c r="AN25">
        <v>1</v>
      </c>
      <c r="AP25">
        <v>0</v>
      </c>
      <c r="AQ25">
        <v>0</v>
      </c>
    </row>
    <row r="26" spans="1:44" ht="16.5" customHeight="1">
      <c r="A26" t="s">
        <v>80</v>
      </c>
      <c r="B26" s="20">
        <v>1</v>
      </c>
      <c r="C26" s="20">
        <v>1</v>
      </c>
      <c r="D26" s="21">
        <v>44567</v>
      </c>
      <c r="E26" s="21">
        <v>44682</v>
      </c>
      <c r="F26" s="21">
        <v>44682</v>
      </c>
      <c r="G26">
        <v>17</v>
      </c>
      <c r="H26">
        <v>1</v>
      </c>
      <c r="K26">
        <v>1</v>
      </c>
      <c r="L26">
        <v>1</v>
      </c>
      <c r="M26">
        <v>7</v>
      </c>
      <c r="N26">
        <v>19.8</v>
      </c>
      <c r="O26">
        <v>11</v>
      </c>
      <c r="Q26" t="s">
        <v>47</v>
      </c>
      <c r="R26" t="s">
        <v>81</v>
      </c>
      <c r="S26">
        <v>8</v>
      </c>
      <c r="T26" s="21">
        <v>44711</v>
      </c>
      <c r="U26">
        <v>8</v>
      </c>
      <c r="V26">
        <v>53.2</v>
      </c>
      <c r="Y26" s="22"/>
      <c r="Z26" s="23"/>
      <c r="AB26" t="s">
        <v>110</v>
      </c>
      <c r="AC26" s="20">
        <v>1</v>
      </c>
      <c r="AD26">
        <v>11</v>
      </c>
      <c r="AE26">
        <v>9</v>
      </c>
      <c r="AF26" s="23">
        <v>0.81818181818181823</v>
      </c>
      <c r="AG26">
        <v>29</v>
      </c>
      <c r="AH26">
        <v>7.3000000000000007</v>
      </c>
      <c r="AJ26">
        <v>13</v>
      </c>
      <c r="AN26">
        <v>1</v>
      </c>
      <c r="AP26">
        <v>5</v>
      </c>
      <c r="AQ26">
        <v>17.7</v>
      </c>
    </row>
    <row r="27" spans="1:44" ht="16.5" customHeight="1" thickBot="1">
      <c r="A27" t="s">
        <v>105</v>
      </c>
      <c r="B27" s="20">
        <v>1</v>
      </c>
      <c r="C27" s="20">
        <v>1</v>
      </c>
      <c r="D27" s="21">
        <v>44568</v>
      </c>
      <c r="E27" s="21">
        <v>44683</v>
      </c>
      <c r="F27" s="21">
        <v>44682</v>
      </c>
      <c r="G27">
        <v>15</v>
      </c>
      <c r="I27">
        <v>1</v>
      </c>
      <c r="K27">
        <v>2</v>
      </c>
      <c r="M27">
        <v>3</v>
      </c>
      <c r="N27">
        <v>15.8</v>
      </c>
      <c r="O27">
        <v>11</v>
      </c>
      <c r="Q27" t="s">
        <v>47</v>
      </c>
      <c r="R27" t="s">
        <v>106</v>
      </c>
      <c r="S27">
        <v>3</v>
      </c>
      <c r="T27" s="21">
        <v>44701</v>
      </c>
      <c r="U27">
        <v>5</v>
      </c>
      <c r="V27">
        <v>27.1</v>
      </c>
      <c r="Y27" s="22"/>
      <c r="Z27" s="23"/>
      <c r="AB27" t="s">
        <v>73</v>
      </c>
      <c r="AC27" s="20">
        <v>3</v>
      </c>
      <c r="AD27">
        <v>11</v>
      </c>
      <c r="AE27">
        <v>10</v>
      </c>
      <c r="AF27" s="23">
        <v>0.90909090909090906</v>
      </c>
      <c r="AG27">
        <v>30</v>
      </c>
      <c r="AH27">
        <v>7.3</v>
      </c>
    </row>
    <row r="28" spans="1:44" ht="16.5" customHeight="1">
      <c r="A28" t="s">
        <v>95</v>
      </c>
      <c r="B28" s="20">
        <v>1</v>
      </c>
      <c r="C28" s="20">
        <v>1</v>
      </c>
      <c r="D28" s="21">
        <v>44568</v>
      </c>
      <c r="E28" s="21">
        <v>44683</v>
      </c>
      <c r="F28" s="21">
        <v>44681</v>
      </c>
      <c r="G28">
        <v>16</v>
      </c>
      <c r="K28">
        <v>4</v>
      </c>
      <c r="L28">
        <v>1</v>
      </c>
      <c r="M28">
        <v>5</v>
      </c>
      <c r="N28">
        <v>14.7</v>
      </c>
      <c r="O28">
        <v>10</v>
      </c>
      <c r="Q28" t="s">
        <v>85</v>
      </c>
      <c r="R28" t="s">
        <v>96</v>
      </c>
      <c r="S28">
        <v>5</v>
      </c>
      <c r="T28" s="21">
        <v>44711</v>
      </c>
      <c r="U28">
        <v>9</v>
      </c>
      <c r="V28">
        <v>63.1</v>
      </c>
      <c r="Y28" s="22"/>
      <c r="Z28" s="23"/>
      <c r="AB28" s="30" t="s">
        <v>95</v>
      </c>
      <c r="AC28" s="20">
        <v>1</v>
      </c>
      <c r="AD28">
        <v>10</v>
      </c>
      <c r="AE28">
        <v>9</v>
      </c>
      <c r="AF28" s="23">
        <v>0.9</v>
      </c>
      <c r="AG28">
        <v>30</v>
      </c>
      <c r="AH28">
        <v>7.0111111111111111</v>
      </c>
      <c r="AK28" s="31"/>
      <c r="AL28" s="10" t="s">
        <v>147</v>
      </c>
      <c r="AM28" s="10"/>
      <c r="AO28" s="77" t="s">
        <v>148</v>
      </c>
      <c r="AP28" s="78"/>
      <c r="AQ28" s="79"/>
    </row>
    <row r="29" spans="1:44" ht="16.5" customHeight="1">
      <c r="A29" t="s">
        <v>93</v>
      </c>
      <c r="B29" s="20">
        <v>1</v>
      </c>
      <c r="C29" s="20">
        <v>1</v>
      </c>
      <c r="D29" s="21">
        <v>44568</v>
      </c>
      <c r="E29" s="21">
        <v>44683</v>
      </c>
      <c r="F29" s="21">
        <v>44682</v>
      </c>
      <c r="G29">
        <v>12</v>
      </c>
      <c r="M29">
        <v>4</v>
      </c>
      <c r="N29">
        <v>15.6</v>
      </c>
      <c r="O29">
        <v>11</v>
      </c>
      <c r="P29" t="s">
        <v>130</v>
      </c>
      <c r="Q29" t="s">
        <v>768</v>
      </c>
      <c r="R29" t="s">
        <v>94</v>
      </c>
      <c r="S29">
        <v>4</v>
      </c>
      <c r="T29" s="21">
        <v>44711</v>
      </c>
      <c r="U29">
        <v>10</v>
      </c>
      <c r="V29">
        <v>64.099999999999994</v>
      </c>
      <c r="Y29" s="22"/>
      <c r="Z29" s="23"/>
      <c r="AB29" t="s">
        <v>112</v>
      </c>
      <c r="AC29" s="20">
        <v>5</v>
      </c>
      <c r="AD29">
        <v>10</v>
      </c>
      <c r="AE29">
        <v>9</v>
      </c>
      <c r="AF29" s="23">
        <v>0.9</v>
      </c>
      <c r="AG29">
        <v>28</v>
      </c>
      <c r="AH29">
        <v>6.9888888888888889</v>
      </c>
      <c r="AK29" s="32" t="s">
        <v>139</v>
      </c>
      <c r="AL29" s="10" t="s">
        <v>149</v>
      </c>
      <c r="AM29" s="10"/>
      <c r="AO29" s="71" t="s">
        <v>156</v>
      </c>
      <c r="AP29" s="72"/>
      <c r="AQ29" s="73"/>
    </row>
    <row r="30" spans="1:44" ht="16.5" customHeight="1">
      <c r="A30" t="s">
        <v>87</v>
      </c>
      <c r="B30" s="20">
        <v>3</v>
      </c>
      <c r="C30" s="20">
        <v>1</v>
      </c>
      <c r="D30" s="21">
        <v>44568</v>
      </c>
      <c r="E30" s="21">
        <v>44683</v>
      </c>
      <c r="F30" s="21">
        <v>44681</v>
      </c>
      <c r="G30">
        <v>14</v>
      </c>
      <c r="H30">
        <v>2</v>
      </c>
      <c r="K30">
        <v>3</v>
      </c>
      <c r="M30">
        <v>6</v>
      </c>
      <c r="N30">
        <v>16.5</v>
      </c>
      <c r="O30">
        <v>10</v>
      </c>
      <c r="Q30" t="s">
        <v>85</v>
      </c>
      <c r="R30" t="s">
        <v>88</v>
      </c>
      <c r="S30">
        <v>6</v>
      </c>
      <c r="T30" s="21">
        <v>44711</v>
      </c>
      <c r="U30">
        <v>9</v>
      </c>
      <c r="V30">
        <v>72.2</v>
      </c>
      <c r="Y30" s="22"/>
      <c r="Z30" s="23"/>
      <c r="AB30" t="s">
        <v>69</v>
      </c>
      <c r="AC30" s="20">
        <v>3</v>
      </c>
      <c r="AD30">
        <v>11</v>
      </c>
      <c r="AE30">
        <v>10</v>
      </c>
      <c r="AF30" s="23">
        <v>0.90909090909090906</v>
      </c>
      <c r="AG30">
        <v>30</v>
      </c>
      <c r="AH30">
        <v>6.76</v>
      </c>
      <c r="AI30" t="s">
        <v>130</v>
      </c>
      <c r="AK30" s="32" t="s">
        <v>150</v>
      </c>
      <c r="AL30" s="10" t="s">
        <v>151</v>
      </c>
      <c r="AM30" s="10"/>
      <c r="AO30" s="71" t="s">
        <v>157</v>
      </c>
      <c r="AP30" s="72"/>
      <c r="AQ30" s="73"/>
    </row>
    <row r="31" spans="1:44" ht="16.5" customHeight="1">
      <c r="A31" t="s">
        <v>110</v>
      </c>
      <c r="B31" s="20">
        <v>1</v>
      </c>
      <c r="C31" s="20">
        <v>1</v>
      </c>
      <c r="D31" s="21">
        <v>44568</v>
      </c>
      <c r="E31" s="21">
        <v>44683</v>
      </c>
      <c r="F31" s="21">
        <v>44682</v>
      </c>
      <c r="G31">
        <v>13</v>
      </c>
      <c r="K31">
        <v>1</v>
      </c>
      <c r="M31">
        <v>5</v>
      </c>
      <c r="N31">
        <v>17.7</v>
      </c>
      <c r="O31">
        <v>11</v>
      </c>
      <c r="Q31" t="s">
        <v>47</v>
      </c>
      <c r="R31" t="s">
        <v>111</v>
      </c>
      <c r="S31">
        <v>5</v>
      </c>
      <c r="T31" s="21">
        <v>44711</v>
      </c>
      <c r="U31">
        <v>9</v>
      </c>
      <c r="V31">
        <v>65.7</v>
      </c>
      <c r="Y31" s="22"/>
      <c r="Z31" s="23"/>
      <c r="AB31" t="s">
        <v>114</v>
      </c>
      <c r="AC31" s="20">
        <v>3</v>
      </c>
      <c r="AD31">
        <v>10</v>
      </c>
      <c r="AE31">
        <v>8</v>
      </c>
      <c r="AF31" s="23">
        <v>0.8</v>
      </c>
      <c r="AG31">
        <v>29</v>
      </c>
      <c r="AH31">
        <v>6.7249999999999996</v>
      </c>
      <c r="AK31" s="31" t="s">
        <v>12</v>
      </c>
      <c r="AL31" s="33" t="s">
        <v>152</v>
      </c>
      <c r="AM31" s="34"/>
      <c r="AO31" s="71" t="s">
        <v>158</v>
      </c>
      <c r="AP31" s="72"/>
      <c r="AQ31" s="73"/>
    </row>
    <row r="32" spans="1:44" ht="16.5" customHeight="1">
      <c r="A32" t="s">
        <v>121</v>
      </c>
      <c r="B32" s="20">
        <v>1</v>
      </c>
      <c r="C32" s="20">
        <v>2</v>
      </c>
      <c r="D32" s="21">
        <v>44569</v>
      </c>
      <c r="E32" s="21">
        <v>44684</v>
      </c>
      <c r="F32" s="21">
        <v>44682</v>
      </c>
      <c r="G32">
        <v>18</v>
      </c>
      <c r="H32">
        <v>1</v>
      </c>
      <c r="K32">
        <v>6</v>
      </c>
      <c r="M32">
        <v>10</v>
      </c>
      <c r="N32">
        <v>13.8</v>
      </c>
      <c r="Q32" t="s">
        <v>47</v>
      </c>
      <c r="R32" t="s">
        <v>122</v>
      </c>
      <c r="S32">
        <v>10</v>
      </c>
      <c r="T32" s="21">
        <v>44690</v>
      </c>
      <c r="U32">
        <v>0</v>
      </c>
      <c r="V32">
        <v>0</v>
      </c>
      <c r="Y32" s="22"/>
      <c r="Z32" s="23"/>
      <c r="AB32" s="30" t="s">
        <v>80</v>
      </c>
      <c r="AC32" s="20">
        <v>1</v>
      </c>
      <c r="AD32">
        <v>11</v>
      </c>
      <c r="AE32">
        <v>8</v>
      </c>
      <c r="AF32" s="23">
        <v>0.72727272727272729</v>
      </c>
      <c r="AG32">
        <v>29</v>
      </c>
      <c r="AH32">
        <v>6.65</v>
      </c>
      <c r="AK32" s="31" t="s">
        <v>13</v>
      </c>
      <c r="AL32" s="33" t="s">
        <v>153</v>
      </c>
      <c r="AM32" s="35"/>
      <c r="AO32" s="71" t="s">
        <v>159</v>
      </c>
      <c r="AP32" s="72"/>
      <c r="AQ32" s="73"/>
    </row>
    <row r="33" spans="1:43" ht="16.5" customHeight="1">
      <c r="A33" t="s">
        <v>114</v>
      </c>
      <c r="B33" s="20">
        <v>3</v>
      </c>
      <c r="C33" s="20">
        <v>1</v>
      </c>
      <c r="D33" s="21">
        <v>44569</v>
      </c>
      <c r="E33" s="21">
        <v>44684</v>
      </c>
      <c r="F33" s="21">
        <v>44682</v>
      </c>
      <c r="G33">
        <v>11</v>
      </c>
      <c r="H33">
        <v>1</v>
      </c>
      <c r="I33">
        <v>2</v>
      </c>
      <c r="J33" t="s">
        <v>115</v>
      </c>
      <c r="K33">
        <v>2</v>
      </c>
      <c r="M33">
        <v>5</v>
      </c>
      <c r="N33">
        <v>14.8</v>
      </c>
      <c r="O33">
        <v>10</v>
      </c>
      <c r="Q33" t="s">
        <v>85</v>
      </c>
      <c r="R33" t="s">
        <v>116</v>
      </c>
      <c r="S33">
        <v>5</v>
      </c>
      <c r="T33" s="21">
        <v>44711</v>
      </c>
      <c r="U33">
        <v>8</v>
      </c>
      <c r="V33">
        <v>53.8</v>
      </c>
      <c r="Y33" s="22"/>
      <c r="Z33" s="23"/>
      <c r="AB33" t="s">
        <v>91</v>
      </c>
      <c r="AC33" s="20">
        <v>2</v>
      </c>
      <c r="AD33">
        <v>10</v>
      </c>
      <c r="AE33">
        <v>9</v>
      </c>
      <c r="AF33" s="23">
        <v>0.9</v>
      </c>
      <c r="AG33">
        <v>29</v>
      </c>
      <c r="AH33">
        <v>6.6333333333333337</v>
      </c>
      <c r="AI33" t="s">
        <v>130</v>
      </c>
      <c r="AK33" s="31" t="s">
        <v>14</v>
      </c>
      <c r="AL33" s="33" t="s">
        <v>153</v>
      </c>
      <c r="AM33" s="35"/>
      <c r="AO33" s="71" t="s">
        <v>160</v>
      </c>
      <c r="AP33" s="72"/>
      <c r="AQ33" s="73"/>
    </row>
    <row r="34" spans="1:43" ht="16.5" customHeight="1">
      <c r="A34" t="s">
        <v>119</v>
      </c>
      <c r="B34" s="20">
        <v>2</v>
      </c>
      <c r="C34" s="20">
        <v>1</v>
      </c>
      <c r="D34" s="21">
        <v>44569</v>
      </c>
      <c r="E34" s="21">
        <v>44684</v>
      </c>
      <c r="F34" s="21">
        <v>44683</v>
      </c>
      <c r="G34">
        <v>14</v>
      </c>
      <c r="H34">
        <v>1</v>
      </c>
      <c r="M34">
        <v>7</v>
      </c>
      <c r="N34">
        <v>22.4</v>
      </c>
      <c r="O34">
        <v>11</v>
      </c>
      <c r="P34" t="s">
        <v>128</v>
      </c>
      <c r="Q34" t="s">
        <v>47</v>
      </c>
      <c r="R34" t="s">
        <v>120</v>
      </c>
      <c r="S34">
        <v>7</v>
      </c>
      <c r="T34" s="21">
        <v>44711</v>
      </c>
      <c r="U34">
        <v>9</v>
      </c>
      <c r="V34">
        <v>71.2</v>
      </c>
      <c r="Y34" s="22"/>
      <c r="Z34" s="23"/>
      <c r="AB34" t="s">
        <v>103</v>
      </c>
      <c r="AC34" s="20">
        <v>3</v>
      </c>
      <c r="AD34">
        <v>11</v>
      </c>
      <c r="AE34">
        <v>9</v>
      </c>
      <c r="AF34" s="23">
        <v>0.81818181818181823</v>
      </c>
      <c r="AG34">
        <v>24</v>
      </c>
      <c r="AH34">
        <v>6.4444444444444446</v>
      </c>
      <c r="AK34" s="36" t="s">
        <v>17</v>
      </c>
      <c r="AL34" s="37" t="s">
        <v>154</v>
      </c>
      <c r="AM34" s="38"/>
      <c r="AO34" s="71" t="s">
        <v>136</v>
      </c>
      <c r="AP34" s="72"/>
      <c r="AQ34" s="73"/>
    </row>
    <row r="35" spans="1:43" ht="16.5" customHeight="1">
      <c r="A35" t="s">
        <v>124</v>
      </c>
      <c r="B35" s="20">
        <v>1</v>
      </c>
      <c r="C35" s="20">
        <v>1</v>
      </c>
      <c r="D35" s="21">
        <v>44570</v>
      </c>
      <c r="E35" s="21">
        <v>44685</v>
      </c>
      <c r="F35" s="21">
        <v>44682</v>
      </c>
      <c r="G35">
        <v>6</v>
      </c>
      <c r="H35">
        <v>2</v>
      </c>
      <c r="I35">
        <v>1</v>
      </c>
      <c r="J35">
        <v>1</v>
      </c>
      <c r="M35">
        <v>3</v>
      </c>
      <c r="N35">
        <v>8.3000000000000007</v>
      </c>
      <c r="O35">
        <v>10</v>
      </c>
      <c r="Q35" t="s">
        <v>85</v>
      </c>
      <c r="R35" t="s">
        <v>125</v>
      </c>
      <c r="S35">
        <v>3</v>
      </c>
      <c r="T35" s="21">
        <v>44695</v>
      </c>
      <c r="U35">
        <v>0</v>
      </c>
      <c r="V35">
        <v>0</v>
      </c>
      <c r="Y35" s="22"/>
      <c r="Z35" s="23"/>
      <c r="AB35" t="s">
        <v>53</v>
      </c>
      <c r="AC35" s="20">
        <v>2</v>
      </c>
      <c r="AD35">
        <v>11</v>
      </c>
      <c r="AE35">
        <v>8</v>
      </c>
      <c r="AF35" s="23">
        <v>0.72727272727272729</v>
      </c>
      <c r="AG35">
        <v>30</v>
      </c>
      <c r="AH35">
        <v>6.4249999999999998</v>
      </c>
      <c r="AK35" s="31" t="s">
        <v>7</v>
      </c>
      <c r="AL35" s="39" t="s">
        <v>155</v>
      </c>
      <c r="AM35" s="35"/>
      <c r="AO35" s="71" t="s">
        <v>161</v>
      </c>
      <c r="AP35" s="72"/>
      <c r="AQ35" s="73"/>
    </row>
    <row r="36" spans="1:43" ht="16.5" customHeight="1">
      <c r="A36" t="s">
        <v>73</v>
      </c>
      <c r="B36" s="20">
        <v>3</v>
      </c>
      <c r="C36" s="20">
        <v>1</v>
      </c>
      <c r="D36" s="21">
        <v>44567</v>
      </c>
      <c r="E36" s="21">
        <v>44682</v>
      </c>
      <c r="F36" s="21">
        <v>44681</v>
      </c>
      <c r="G36">
        <v>16</v>
      </c>
      <c r="H36">
        <v>3</v>
      </c>
      <c r="J36" t="s">
        <v>74</v>
      </c>
      <c r="K36">
        <v>1</v>
      </c>
      <c r="M36">
        <v>4</v>
      </c>
      <c r="N36">
        <v>22.6</v>
      </c>
      <c r="O36">
        <v>11</v>
      </c>
      <c r="Q36" t="s">
        <v>47</v>
      </c>
      <c r="R36" t="s">
        <v>75</v>
      </c>
      <c r="S36">
        <v>4</v>
      </c>
      <c r="T36" s="21">
        <v>44711</v>
      </c>
      <c r="U36">
        <v>10</v>
      </c>
      <c r="V36">
        <v>73</v>
      </c>
      <c r="Y36" s="22"/>
      <c r="Z36" s="23"/>
      <c r="AB36" t="s">
        <v>93</v>
      </c>
      <c r="AC36" s="20">
        <v>1</v>
      </c>
      <c r="AD36">
        <v>11</v>
      </c>
      <c r="AE36">
        <v>10</v>
      </c>
      <c r="AF36" s="23">
        <v>0.90909090909090906</v>
      </c>
      <c r="AG36">
        <v>29</v>
      </c>
      <c r="AH36">
        <v>6.4099999999999993</v>
      </c>
      <c r="AI36" t="s">
        <v>130</v>
      </c>
      <c r="AO36" s="71" t="s">
        <v>162</v>
      </c>
      <c r="AP36" s="72"/>
      <c r="AQ36" s="73"/>
    </row>
    <row r="37" spans="1:43" ht="16.5" customHeight="1">
      <c r="A37" t="s">
        <v>100</v>
      </c>
      <c r="B37" s="20">
        <v>3</v>
      </c>
      <c r="C37" s="20">
        <v>1</v>
      </c>
      <c r="D37" s="21">
        <v>44568</v>
      </c>
      <c r="E37" s="21">
        <v>44683</v>
      </c>
      <c r="F37" s="21">
        <v>44683</v>
      </c>
      <c r="G37">
        <v>13</v>
      </c>
      <c r="J37" t="s">
        <v>101</v>
      </c>
      <c r="M37">
        <v>2</v>
      </c>
      <c r="N37">
        <v>22.5</v>
      </c>
      <c r="O37">
        <v>13</v>
      </c>
      <c r="P37" t="s">
        <v>128</v>
      </c>
      <c r="Q37" t="s">
        <v>47</v>
      </c>
      <c r="R37" t="s">
        <v>102</v>
      </c>
      <c r="S37">
        <v>2</v>
      </c>
      <c r="T37" s="21">
        <v>44711</v>
      </c>
      <c r="U37">
        <v>11</v>
      </c>
      <c r="V37">
        <v>92</v>
      </c>
      <c r="Y37" s="22"/>
      <c r="Z37" s="23"/>
      <c r="AB37" s="30" t="s">
        <v>82</v>
      </c>
      <c r="AC37" s="20">
        <v>1</v>
      </c>
      <c r="AD37">
        <v>11</v>
      </c>
      <c r="AE37">
        <v>10</v>
      </c>
      <c r="AF37" s="23">
        <v>0.90909090909090906</v>
      </c>
      <c r="AG37">
        <v>23</v>
      </c>
      <c r="AH37">
        <v>6.21</v>
      </c>
      <c r="AO37" s="83" t="s">
        <v>163</v>
      </c>
      <c r="AP37" s="84"/>
      <c r="AQ37" s="85"/>
    </row>
    <row r="38" spans="1:43" ht="16.5" customHeight="1" thickBot="1">
      <c r="A38" t="s">
        <v>89</v>
      </c>
      <c r="B38" s="20">
        <v>3</v>
      </c>
      <c r="C38" s="20">
        <v>1</v>
      </c>
      <c r="D38" s="21">
        <v>44568</v>
      </c>
      <c r="E38" s="21">
        <v>44683</v>
      </c>
      <c r="F38" s="21">
        <v>44683</v>
      </c>
      <c r="G38">
        <v>14</v>
      </c>
      <c r="I38">
        <v>1</v>
      </c>
      <c r="K38">
        <v>3</v>
      </c>
      <c r="M38">
        <v>4</v>
      </c>
      <c r="N38">
        <v>18.100000000000001</v>
      </c>
      <c r="O38">
        <v>12</v>
      </c>
      <c r="P38" t="s">
        <v>128</v>
      </c>
      <c r="Q38" t="s">
        <v>85</v>
      </c>
      <c r="R38" t="s">
        <v>90</v>
      </c>
      <c r="S38">
        <v>4</v>
      </c>
      <c r="T38" s="21">
        <v>44711</v>
      </c>
      <c r="U38">
        <v>9</v>
      </c>
      <c r="V38">
        <v>77.099999999999994</v>
      </c>
      <c r="Y38" s="22"/>
      <c r="Z38" s="23"/>
      <c r="AB38" t="s">
        <v>67</v>
      </c>
      <c r="AC38" s="20">
        <v>4</v>
      </c>
      <c r="AD38">
        <v>11</v>
      </c>
      <c r="AE38">
        <v>10</v>
      </c>
      <c r="AF38" s="23">
        <v>0.90909090909090906</v>
      </c>
      <c r="AG38">
        <v>31</v>
      </c>
      <c r="AH38">
        <v>6.18</v>
      </c>
      <c r="AO38" s="80" t="s">
        <v>164</v>
      </c>
      <c r="AP38" s="81"/>
      <c r="AQ38" s="82"/>
    </row>
    <row r="39" spans="1:43" ht="16.5" customHeight="1">
      <c r="A39" t="s">
        <v>82</v>
      </c>
      <c r="B39" s="20">
        <v>1</v>
      </c>
      <c r="C39" s="20">
        <v>1</v>
      </c>
      <c r="D39" s="21">
        <v>44567</v>
      </c>
      <c r="E39" s="21">
        <v>44682</v>
      </c>
      <c r="F39" s="21">
        <v>44683</v>
      </c>
      <c r="G39">
        <v>15</v>
      </c>
      <c r="H39">
        <v>1</v>
      </c>
      <c r="J39">
        <v>1</v>
      </c>
      <c r="M39">
        <v>9</v>
      </c>
      <c r="N39">
        <v>23.6</v>
      </c>
      <c r="O39">
        <v>11</v>
      </c>
      <c r="Q39" t="s">
        <v>47</v>
      </c>
      <c r="R39" t="s">
        <v>83</v>
      </c>
      <c r="S39">
        <v>9</v>
      </c>
      <c r="T39" s="21">
        <v>44706</v>
      </c>
      <c r="U39">
        <v>10</v>
      </c>
      <c r="V39">
        <v>62.1</v>
      </c>
      <c r="Y39" s="22"/>
      <c r="Z39" s="23"/>
      <c r="AB39" s="30" t="s">
        <v>55</v>
      </c>
      <c r="AC39" s="20">
        <v>5</v>
      </c>
      <c r="AD39">
        <v>11</v>
      </c>
      <c r="AE39">
        <v>10</v>
      </c>
      <c r="AF39" s="23">
        <v>0.90909090909090906</v>
      </c>
      <c r="AG39">
        <v>31</v>
      </c>
      <c r="AH39">
        <v>5.92</v>
      </c>
      <c r="AI39" t="s">
        <v>130</v>
      </c>
    </row>
    <row r="40" spans="1:43" ht="16.5" customHeight="1">
      <c r="A40" t="s">
        <v>59</v>
      </c>
      <c r="B40" s="20">
        <v>2</v>
      </c>
      <c r="C40" s="20">
        <v>1</v>
      </c>
      <c r="D40" s="21">
        <v>44566</v>
      </c>
      <c r="E40" s="21">
        <v>44681</v>
      </c>
      <c r="F40" s="21">
        <v>44681</v>
      </c>
      <c r="G40">
        <v>6</v>
      </c>
      <c r="H40">
        <v>11</v>
      </c>
      <c r="K40">
        <v>2</v>
      </c>
      <c r="M40">
        <v>0</v>
      </c>
      <c r="N40">
        <v>4.7</v>
      </c>
      <c r="O40">
        <v>12</v>
      </c>
      <c r="P40" t="s">
        <v>130</v>
      </c>
      <c r="Q40" t="s">
        <v>47</v>
      </c>
      <c r="S40">
        <v>0</v>
      </c>
      <c r="T40" s="21">
        <v>44711</v>
      </c>
      <c r="U40">
        <v>10</v>
      </c>
      <c r="V40">
        <v>79.8</v>
      </c>
      <c r="Y40" s="22"/>
      <c r="Z40" s="23"/>
      <c r="AB40" s="30" t="s">
        <v>105</v>
      </c>
      <c r="AC40" s="20">
        <v>1</v>
      </c>
      <c r="AD40">
        <v>11</v>
      </c>
      <c r="AE40">
        <v>5</v>
      </c>
      <c r="AF40" s="23">
        <v>0.45454545454545453</v>
      </c>
      <c r="AG40">
        <v>19</v>
      </c>
      <c r="AH40">
        <v>5.42</v>
      </c>
    </row>
    <row r="41" spans="1:43" ht="16.5" customHeight="1">
      <c r="A41" t="s">
        <v>97</v>
      </c>
      <c r="B41" s="20">
        <v>2</v>
      </c>
      <c r="C41" s="20">
        <v>1</v>
      </c>
      <c r="D41" s="21">
        <v>44568</v>
      </c>
      <c r="E41" s="21">
        <v>44683</v>
      </c>
      <c r="F41" s="21">
        <v>44682</v>
      </c>
      <c r="G41">
        <v>1</v>
      </c>
      <c r="H41">
        <v>5</v>
      </c>
      <c r="I41">
        <v>2</v>
      </c>
      <c r="K41">
        <v>1</v>
      </c>
      <c r="M41">
        <v>0</v>
      </c>
      <c r="N41">
        <v>0</v>
      </c>
      <c r="O41">
        <v>11</v>
      </c>
      <c r="Q41" t="s">
        <v>44</v>
      </c>
      <c r="S41">
        <v>0</v>
      </c>
      <c r="T41" s="21">
        <v>44711</v>
      </c>
      <c r="U41">
        <v>10</v>
      </c>
      <c r="V41">
        <v>73.099999999999994</v>
      </c>
      <c r="Y41" s="22"/>
      <c r="Z41" s="23"/>
      <c r="AB41" s="30" t="s">
        <v>121</v>
      </c>
      <c r="AC41" s="20">
        <v>1</v>
      </c>
      <c r="AE41">
        <v>0</v>
      </c>
      <c r="AF41" s="23">
        <v>0</v>
      </c>
      <c r="AG41">
        <v>8</v>
      </c>
      <c r="AH41">
        <v>0</v>
      </c>
    </row>
    <row r="42" spans="1:43" ht="16.5" customHeight="1">
      <c r="A42" t="s">
        <v>123</v>
      </c>
      <c r="B42" s="20">
        <v>1</v>
      </c>
      <c r="C42" s="20">
        <v>2</v>
      </c>
      <c r="D42" s="21">
        <v>44570</v>
      </c>
      <c r="E42" s="21">
        <v>44685</v>
      </c>
      <c r="F42" s="21">
        <v>44683</v>
      </c>
      <c r="G42">
        <v>2</v>
      </c>
      <c r="H42">
        <v>1</v>
      </c>
      <c r="I42">
        <v>2</v>
      </c>
      <c r="M42">
        <v>0</v>
      </c>
      <c r="N42">
        <v>2.4</v>
      </c>
      <c r="O42">
        <v>11</v>
      </c>
      <c r="Q42" t="s">
        <v>85</v>
      </c>
      <c r="S42">
        <v>0</v>
      </c>
      <c r="T42" s="21">
        <v>44711</v>
      </c>
      <c r="U42">
        <v>9</v>
      </c>
      <c r="V42">
        <v>66.7</v>
      </c>
      <c r="Y42" s="22"/>
      <c r="Z42" s="23"/>
      <c r="AB42" t="s">
        <v>124</v>
      </c>
      <c r="AC42" s="20">
        <v>1</v>
      </c>
      <c r="AD42">
        <v>10</v>
      </c>
      <c r="AE42">
        <v>0</v>
      </c>
      <c r="AF42" s="23">
        <v>0</v>
      </c>
      <c r="AG42">
        <v>13</v>
      </c>
      <c r="AH42">
        <v>0</v>
      </c>
    </row>
    <row r="43" spans="1:43" ht="16.5" customHeight="1">
      <c r="A43" s="14" t="s">
        <v>36</v>
      </c>
      <c r="B43" s="15">
        <v>39</v>
      </c>
      <c r="C43" s="16" t="s">
        <v>37</v>
      </c>
      <c r="D43" s="14" t="s">
        <v>38</v>
      </c>
      <c r="E43" s="15">
        <f>SUM(G43:J43)</f>
        <v>633</v>
      </c>
      <c r="F43" s="15"/>
      <c r="G43" s="15">
        <f>SUM(G4:G42)</f>
        <v>519</v>
      </c>
      <c r="H43" s="15">
        <f>SUM(H4:H42)</f>
        <v>81</v>
      </c>
      <c r="I43" s="15">
        <f>SUM(I4:I42)</f>
        <v>18</v>
      </c>
      <c r="J43" s="15">
        <v>15</v>
      </c>
      <c r="K43" s="15">
        <f>SUM(K4:K42)</f>
        <v>64</v>
      </c>
      <c r="L43" s="15">
        <f>SUM(L4:L42)</f>
        <v>6</v>
      </c>
      <c r="M43" s="15">
        <f>SUM(M4:M42)</f>
        <v>202</v>
      </c>
      <c r="N43" s="15">
        <f>SUM(N4:N42)</f>
        <v>651.9</v>
      </c>
      <c r="O43" s="15">
        <f>SUM(O4:O42)</f>
        <v>418</v>
      </c>
      <c r="P43" s="15"/>
      <c r="Q43" s="15"/>
      <c r="R43" s="15"/>
      <c r="S43" s="15">
        <f>SUM(S4:S42)</f>
        <v>203</v>
      </c>
      <c r="T43" s="24" t="s">
        <v>131</v>
      </c>
      <c r="U43">
        <v>7</v>
      </c>
      <c r="V43">
        <v>33.5</v>
      </c>
    </row>
    <row r="44" spans="1:43">
      <c r="A44" s="17" t="s">
        <v>40</v>
      </c>
      <c r="B44" s="18">
        <f>(SUM(B4:B42))/B43</f>
        <v>2.5897435897435899</v>
      </c>
      <c r="D44" s="17"/>
      <c r="E44" s="17"/>
      <c r="F44" s="17"/>
      <c r="M44" s="17" t="s">
        <v>41</v>
      </c>
      <c r="N44">
        <f>G43-K43-L43</f>
        <v>449</v>
      </c>
      <c r="T44" s="24" t="s">
        <v>132</v>
      </c>
      <c r="U44">
        <v>9</v>
      </c>
      <c r="V44">
        <v>63.9</v>
      </c>
    </row>
    <row r="45" spans="1:43" ht="16.5" customHeight="1">
      <c r="B45" s="20"/>
      <c r="C45" s="20"/>
      <c r="D45" s="17"/>
      <c r="E45" s="17"/>
      <c r="F45" s="17"/>
      <c r="M45" s="17" t="s">
        <v>42</v>
      </c>
      <c r="N45" s="19">
        <f>N43/N44</f>
        <v>1.4518930957683742</v>
      </c>
      <c r="T45" s="24" t="s">
        <v>133</v>
      </c>
      <c r="U45">
        <v>7</v>
      </c>
      <c r="V45">
        <v>54.1</v>
      </c>
    </row>
    <row r="46" spans="1:43" ht="16.5" customHeight="1">
      <c r="E46" s="13"/>
      <c r="F46" s="13"/>
      <c r="T46" s="24" t="s">
        <v>134</v>
      </c>
      <c r="U46">
        <v>8</v>
      </c>
      <c r="V46">
        <v>67.2</v>
      </c>
    </row>
    <row r="47" spans="1:43" ht="16.5" customHeight="1">
      <c r="E47" s="13"/>
      <c r="F47" s="13"/>
      <c r="T47" s="24" t="s">
        <v>135</v>
      </c>
      <c r="U47">
        <v>8</v>
      </c>
      <c r="V47">
        <v>50.2</v>
      </c>
    </row>
    <row r="48" spans="1:43" ht="16.5" customHeight="1">
      <c r="E48" s="13"/>
      <c r="F48" s="13"/>
      <c r="T48" s="14" t="s">
        <v>39</v>
      </c>
      <c r="U48" s="15">
        <f>SUM(U4:U47)</f>
        <v>384</v>
      </c>
      <c r="V48" s="15">
        <f>SUM(V4:V47)</f>
        <v>2854.9999999999991</v>
      </c>
      <c r="W48" s="15"/>
    </row>
    <row r="49" spans="5:22" ht="16.5" customHeight="1">
      <c r="E49" s="13"/>
      <c r="F49" s="13"/>
      <c r="T49" s="17"/>
      <c r="U49" s="17" t="s">
        <v>29</v>
      </c>
      <c r="V49" s="19">
        <f>V48/U48</f>
        <v>7.4348958333333313</v>
      </c>
    </row>
    <row r="50" spans="5:22" ht="16.5" customHeight="1"/>
    <row r="51" spans="5:22" ht="16.5" customHeight="1">
      <c r="E51" s="13"/>
      <c r="F51" s="13"/>
      <c r="T51" s="13"/>
    </row>
    <row r="52" spans="5:22" ht="16.5" customHeight="1">
      <c r="E52" s="13"/>
      <c r="F52" s="13"/>
      <c r="T52" s="13"/>
    </row>
    <row r="53" spans="5:22" ht="16.5" customHeight="1"/>
    <row r="54" spans="5:22" ht="16.5" customHeight="1"/>
    <row r="55" spans="5:22" ht="16.5" customHeight="1"/>
    <row r="56" spans="5:22" ht="16.5" customHeight="1"/>
    <row r="57" spans="5:22" ht="16.5" customHeight="1"/>
    <row r="58" spans="5:22" ht="16.5" customHeight="1"/>
    <row r="59" spans="5:22" ht="16.5" customHeight="1"/>
    <row r="60" spans="5:22" ht="16.5" customHeight="1"/>
    <row r="61" spans="5:22" ht="16.5" customHeight="1"/>
    <row r="62" spans="5:22" ht="16.5" customHeight="1"/>
    <row r="63" spans="5:22" ht="16.5" customHeight="1"/>
    <row r="64" spans="5:22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A4:W42">
    <sortCondition ref="R4:R42"/>
  </sortState>
  <mergeCells count="19">
    <mergeCell ref="AO38:AQ38"/>
    <mergeCell ref="A1:W1"/>
    <mergeCell ref="AB1:AR1"/>
    <mergeCell ref="A2:D2"/>
    <mergeCell ref="E2:P2"/>
    <mergeCell ref="Q2:S2"/>
    <mergeCell ref="T2:W2"/>
    <mergeCell ref="AB2:AI2"/>
    <mergeCell ref="AJ2:AR2"/>
    <mergeCell ref="AO33:AQ33"/>
    <mergeCell ref="AO34:AQ34"/>
    <mergeCell ref="AO35:AQ35"/>
    <mergeCell ref="AO36:AQ36"/>
    <mergeCell ref="AO37:AQ37"/>
    <mergeCell ref="AO28:AQ28"/>
    <mergeCell ref="AO29:AQ29"/>
    <mergeCell ref="AO30:AQ30"/>
    <mergeCell ref="AO31:AQ31"/>
    <mergeCell ref="AO32:AQ32"/>
  </mergeCells>
  <phoneticPr fontId="3" type="noConversion"/>
  <printOptions horizontalCentered="1"/>
  <pageMargins left="0" right="0" top="0" bottom="0" header="0" footer="0"/>
  <pageSetup paperSize="9" fitToWidth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7D41-3CED-492C-B208-31B6D319B09E}">
  <sheetPr>
    <pageSetUpPr fitToPage="1"/>
  </sheetPr>
  <dimension ref="A1:AR1000"/>
  <sheetViews>
    <sheetView topLeftCell="K1" workbookViewId="0">
      <selection activeCell="AA4" sqref="AA4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5" width="6.109375" customWidth="1"/>
    <col min="26" max="27" width="6.6640625" customWidth="1"/>
    <col min="28" max="28" width="10.44140625" customWidth="1"/>
    <col min="29" max="31" width="4.6640625" customWidth="1"/>
    <col min="32" max="32" width="6.6640625" customWidth="1"/>
    <col min="33" max="33" width="4.6640625" customWidth="1"/>
    <col min="34" max="34" width="6" bestFit="1" customWidth="1"/>
    <col min="35" max="43" width="4.6640625" customWidth="1"/>
    <col min="44" max="44" width="9.44140625" bestFit="1" customWidth="1"/>
  </cols>
  <sheetData>
    <row r="1" spans="1:44" ht="39.75" customHeight="1" thickBot="1">
      <c r="A1" s="63" t="s">
        <v>1311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1312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429</v>
      </c>
      <c r="B4" s="20">
        <v>6</v>
      </c>
      <c r="C4" s="20">
        <v>1</v>
      </c>
      <c r="D4" s="21">
        <v>45288</v>
      </c>
      <c r="E4" s="21">
        <v>45038</v>
      </c>
      <c r="F4" s="21">
        <v>45038</v>
      </c>
      <c r="G4">
        <v>15</v>
      </c>
      <c r="H4">
        <v>1</v>
      </c>
      <c r="I4">
        <v>1</v>
      </c>
      <c r="K4">
        <v>3</v>
      </c>
      <c r="M4">
        <v>5</v>
      </c>
      <c r="N4">
        <v>18.3</v>
      </c>
      <c r="O4">
        <v>10</v>
      </c>
      <c r="P4" t="s">
        <v>128</v>
      </c>
      <c r="Q4" t="s">
        <v>936</v>
      </c>
      <c r="R4" t="s">
        <v>1322</v>
      </c>
      <c r="S4">
        <v>7</v>
      </c>
      <c r="T4" s="21">
        <v>45068</v>
      </c>
      <c r="U4" s="20">
        <v>10</v>
      </c>
      <c r="V4" s="20">
        <v>87.4</v>
      </c>
      <c r="Y4" s="22"/>
      <c r="Z4" s="23"/>
      <c r="AB4" t="s">
        <v>427</v>
      </c>
      <c r="AC4" s="29">
        <v>6</v>
      </c>
      <c r="AD4" s="28">
        <v>9</v>
      </c>
      <c r="AE4" s="20">
        <v>9</v>
      </c>
      <c r="AF4" s="23">
        <v>1</v>
      </c>
      <c r="AG4" s="28">
        <v>31</v>
      </c>
      <c r="AH4" s="22">
        <v>9.7666666666666675</v>
      </c>
      <c r="AI4" t="s">
        <v>458</v>
      </c>
      <c r="AJ4">
        <v>14</v>
      </c>
      <c r="AM4">
        <v>2</v>
      </c>
      <c r="AN4">
        <v>2</v>
      </c>
      <c r="AP4">
        <v>6</v>
      </c>
      <c r="AQ4">
        <v>20.3</v>
      </c>
    </row>
    <row r="5" spans="1:44" ht="16.5" customHeight="1">
      <c r="A5" t="s">
        <v>449</v>
      </c>
      <c r="B5" s="20">
        <v>4</v>
      </c>
      <c r="C5" s="20">
        <v>1</v>
      </c>
      <c r="D5" s="21">
        <v>45288</v>
      </c>
      <c r="E5" s="21">
        <v>45038</v>
      </c>
      <c r="F5" s="21">
        <v>45038</v>
      </c>
      <c r="G5">
        <v>17</v>
      </c>
      <c r="K5">
        <v>3</v>
      </c>
      <c r="L5">
        <v>3</v>
      </c>
      <c r="M5">
        <v>3</v>
      </c>
      <c r="N5">
        <v>14.8</v>
      </c>
      <c r="O5">
        <v>11</v>
      </c>
      <c r="P5" t="s">
        <v>129</v>
      </c>
      <c r="Q5" t="s">
        <v>44</v>
      </c>
      <c r="R5" t="s">
        <v>1319</v>
      </c>
      <c r="S5">
        <v>3</v>
      </c>
      <c r="T5" s="21">
        <v>45061</v>
      </c>
      <c r="U5" s="20">
        <v>11</v>
      </c>
      <c r="V5" s="20">
        <v>77</v>
      </c>
      <c r="Y5" s="22"/>
      <c r="Z5" s="23"/>
      <c r="AB5" t="s">
        <v>429</v>
      </c>
      <c r="AC5" s="29">
        <v>6</v>
      </c>
      <c r="AD5">
        <v>10</v>
      </c>
      <c r="AE5" s="20">
        <v>10</v>
      </c>
      <c r="AF5" s="23">
        <v>1</v>
      </c>
      <c r="AG5">
        <v>30</v>
      </c>
      <c r="AH5" s="22">
        <v>8.74</v>
      </c>
      <c r="AI5" t="s">
        <v>458</v>
      </c>
      <c r="AJ5">
        <v>15</v>
      </c>
      <c r="AK5">
        <v>1</v>
      </c>
      <c r="AL5">
        <v>1</v>
      </c>
      <c r="AN5">
        <v>3</v>
      </c>
      <c r="AP5">
        <v>5</v>
      </c>
      <c r="AQ5">
        <v>18.3</v>
      </c>
    </row>
    <row r="6" spans="1:44" ht="16.5" customHeight="1">
      <c r="A6" t="s">
        <v>388</v>
      </c>
      <c r="B6" s="20">
        <v>5</v>
      </c>
      <c r="C6" s="20">
        <v>1</v>
      </c>
      <c r="D6" s="21">
        <v>45287</v>
      </c>
      <c r="E6" s="21">
        <v>45037</v>
      </c>
      <c r="F6" s="21">
        <v>45038</v>
      </c>
      <c r="G6">
        <v>18</v>
      </c>
      <c r="H6">
        <v>3</v>
      </c>
      <c r="K6">
        <v>2</v>
      </c>
      <c r="N6">
        <v>21.2</v>
      </c>
      <c r="O6">
        <v>10</v>
      </c>
      <c r="P6" t="s">
        <v>129</v>
      </c>
      <c r="Q6" t="s">
        <v>44</v>
      </c>
      <c r="R6" t="s">
        <v>1313</v>
      </c>
      <c r="S6">
        <v>8</v>
      </c>
      <c r="T6" s="21">
        <v>45068</v>
      </c>
      <c r="U6" s="20">
        <v>10</v>
      </c>
      <c r="V6" s="20">
        <v>77.400000000000006</v>
      </c>
      <c r="Y6" s="22"/>
      <c r="Z6" s="23"/>
      <c r="AB6" t="s">
        <v>441</v>
      </c>
      <c r="AC6" s="20">
        <v>4</v>
      </c>
      <c r="AD6">
        <v>10</v>
      </c>
      <c r="AE6" s="20">
        <v>10</v>
      </c>
      <c r="AF6" s="23">
        <v>1</v>
      </c>
      <c r="AG6">
        <v>28</v>
      </c>
      <c r="AH6" s="22">
        <v>8.74</v>
      </c>
      <c r="AJ6">
        <v>17</v>
      </c>
      <c r="AP6">
        <v>7</v>
      </c>
      <c r="AQ6">
        <v>26.4</v>
      </c>
      <c r="AR6" t="s">
        <v>145</v>
      </c>
    </row>
    <row r="7" spans="1:44" ht="16.5" customHeight="1">
      <c r="A7" t="s">
        <v>390</v>
      </c>
      <c r="B7" s="20">
        <v>3</v>
      </c>
      <c r="C7" s="20">
        <v>1</v>
      </c>
      <c r="D7" s="21">
        <v>45288</v>
      </c>
      <c r="E7" s="21">
        <v>45038</v>
      </c>
      <c r="F7" s="21">
        <v>45039</v>
      </c>
      <c r="G7">
        <v>7</v>
      </c>
      <c r="H7">
        <v>18</v>
      </c>
      <c r="K7">
        <v>3</v>
      </c>
      <c r="M7">
        <v>1</v>
      </c>
      <c r="N7">
        <v>3.4</v>
      </c>
      <c r="O7">
        <v>0</v>
      </c>
      <c r="Q7" t="s">
        <v>926</v>
      </c>
      <c r="R7" t="s">
        <v>1318</v>
      </c>
      <c r="S7">
        <v>4</v>
      </c>
      <c r="T7" s="21">
        <v>45041</v>
      </c>
      <c r="U7" s="20">
        <v>0</v>
      </c>
      <c r="V7" s="20">
        <v>0</v>
      </c>
      <c r="Y7" s="22"/>
      <c r="Z7" s="23"/>
      <c r="AB7" t="s">
        <v>401</v>
      </c>
      <c r="AC7" s="20">
        <v>5</v>
      </c>
      <c r="AD7" s="28">
        <v>9</v>
      </c>
      <c r="AE7" s="20">
        <v>9</v>
      </c>
      <c r="AF7" s="23">
        <v>1</v>
      </c>
      <c r="AG7">
        <v>29</v>
      </c>
      <c r="AH7" s="22">
        <v>8.6000000000000014</v>
      </c>
      <c r="AJ7">
        <v>15</v>
      </c>
      <c r="AK7">
        <v>4</v>
      </c>
      <c r="AP7">
        <v>5</v>
      </c>
      <c r="AQ7">
        <v>24.7</v>
      </c>
      <c r="AR7" t="s">
        <v>145</v>
      </c>
    </row>
    <row r="8" spans="1:44" ht="16.5" customHeight="1">
      <c r="A8" t="s">
        <v>401</v>
      </c>
      <c r="B8" s="20">
        <v>5</v>
      </c>
      <c r="C8" s="20">
        <v>1</v>
      </c>
      <c r="D8" s="21">
        <v>45289</v>
      </c>
      <c r="E8" s="21">
        <v>45039</v>
      </c>
      <c r="F8" s="21">
        <v>45039</v>
      </c>
      <c r="G8">
        <v>15</v>
      </c>
      <c r="H8">
        <v>4</v>
      </c>
      <c r="M8">
        <v>5</v>
      </c>
      <c r="N8">
        <v>24.7</v>
      </c>
      <c r="O8">
        <v>9</v>
      </c>
      <c r="Q8" t="s">
        <v>926</v>
      </c>
      <c r="R8" t="s">
        <v>1331</v>
      </c>
      <c r="S8">
        <v>5</v>
      </c>
      <c r="T8" s="21">
        <v>45068</v>
      </c>
      <c r="U8" s="20">
        <v>9</v>
      </c>
      <c r="V8" s="20">
        <v>77.400000000000006</v>
      </c>
      <c r="Y8" s="22"/>
      <c r="Z8" s="23"/>
      <c r="AB8" t="s">
        <v>422</v>
      </c>
      <c r="AC8" s="29">
        <v>6</v>
      </c>
      <c r="AD8">
        <v>10</v>
      </c>
      <c r="AE8" s="20">
        <v>9</v>
      </c>
      <c r="AF8" s="23">
        <v>0.9</v>
      </c>
      <c r="AG8">
        <v>29</v>
      </c>
      <c r="AH8" s="22">
        <v>8.5222222222222221</v>
      </c>
      <c r="AJ8">
        <v>16</v>
      </c>
      <c r="AN8">
        <v>2</v>
      </c>
      <c r="AO8">
        <v>1</v>
      </c>
      <c r="AP8">
        <v>6</v>
      </c>
      <c r="AQ8">
        <v>20.100000000000001</v>
      </c>
    </row>
    <row r="9" spans="1:44" ht="16.5" customHeight="1">
      <c r="A9" t="s">
        <v>441</v>
      </c>
      <c r="B9" s="20">
        <v>4</v>
      </c>
      <c r="C9" s="20">
        <v>1</v>
      </c>
      <c r="D9" s="21">
        <v>45290</v>
      </c>
      <c r="E9" s="21">
        <v>45040</v>
      </c>
      <c r="F9" s="21">
        <v>45040</v>
      </c>
      <c r="G9">
        <v>17</v>
      </c>
      <c r="M9">
        <v>7</v>
      </c>
      <c r="N9">
        <v>26.4</v>
      </c>
      <c r="O9">
        <v>10</v>
      </c>
      <c r="Q9" t="s">
        <v>936</v>
      </c>
      <c r="R9" t="s">
        <v>1349</v>
      </c>
      <c r="S9">
        <v>9</v>
      </c>
      <c r="T9" s="21">
        <v>45068</v>
      </c>
      <c r="U9" s="20">
        <v>10</v>
      </c>
      <c r="V9" s="20">
        <v>87.4</v>
      </c>
      <c r="Y9" s="22"/>
      <c r="Z9" s="23"/>
      <c r="AB9" t="s">
        <v>1341</v>
      </c>
      <c r="AC9" s="29">
        <v>1</v>
      </c>
      <c r="AD9">
        <v>11</v>
      </c>
      <c r="AE9" s="20">
        <v>11</v>
      </c>
      <c r="AF9" s="23">
        <v>1</v>
      </c>
      <c r="AG9">
        <v>29</v>
      </c>
      <c r="AH9" s="22">
        <v>8.5181818181818176</v>
      </c>
      <c r="AI9" t="s">
        <v>458</v>
      </c>
      <c r="AJ9" s="28">
        <v>12</v>
      </c>
      <c r="AK9">
        <v>1</v>
      </c>
      <c r="AP9">
        <v>6</v>
      </c>
      <c r="AQ9">
        <v>20.8</v>
      </c>
    </row>
    <row r="10" spans="1:44" ht="16.5" customHeight="1">
      <c r="A10" t="s">
        <v>1315</v>
      </c>
      <c r="B10" s="20">
        <v>1</v>
      </c>
      <c r="C10" s="20">
        <v>2</v>
      </c>
      <c r="D10" s="21">
        <v>45287</v>
      </c>
      <c r="E10" s="21">
        <v>45037</v>
      </c>
      <c r="F10" s="21">
        <v>45037</v>
      </c>
      <c r="G10">
        <v>13</v>
      </c>
      <c r="J10">
        <v>1</v>
      </c>
      <c r="M10">
        <v>7</v>
      </c>
      <c r="N10">
        <v>18.399999999999999</v>
      </c>
      <c r="O10">
        <v>11</v>
      </c>
      <c r="Q10" t="s">
        <v>181</v>
      </c>
      <c r="R10" t="s">
        <v>1316</v>
      </c>
      <c r="S10">
        <v>7</v>
      </c>
      <c r="T10" s="21">
        <v>45068</v>
      </c>
      <c r="U10" s="20">
        <v>11</v>
      </c>
      <c r="V10" s="20">
        <v>88.4</v>
      </c>
      <c r="Y10" s="22"/>
      <c r="Z10" s="23"/>
      <c r="AB10" t="s">
        <v>409</v>
      </c>
      <c r="AC10" s="29">
        <v>7</v>
      </c>
      <c r="AD10">
        <v>10</v>
      </c>
      <c r="AE10" s="20">
        <v>10</v>
      </c>
      <c r="AF10" s="23">
        <v>1</v>
      </c>
      <c r="AG10">
        <v>30</v>
      </c>
      <c r="AH10" s="22">
        <v>8.51</v>
      </c>
      <c r="AI10" t="s">
        <v>260</v>
      </c>
      <c r="AJ10" s="28">
        <v>12</v>
      </c>
      <c r="AK10">
        <v>1</v>
      </c>
      <c r="AP10">
        <v>3</v>
      </c>
      <c r="AQ10">
        <v>22.8</v>
      </c>
    </row>
    <row r="11" spans="1:44" ht="16.5" customHeight="1">
      <c r="A11" t="s">
        <v>427</v>
      </c>
      <c r="B11" s="20">
        <v>6</v>
      </c>
      <c r="C11" s="20">
        <v>1</v>
      </c>
      <c r="D11" s="21">
        <v>45289</v>
      </c>
      <c r="E11" s="21">
        <v>45039</v>
      </c>
      <c r="F11" s="21">
        <v>45037</v>
      </c>
      <c r="G11">
        <v>14</v>
      </c>
      <c r="J11">
        <v>2</v>
      </c>
      <c r="K11">
        <v>2</v>
      </c>
      <c r="M11">
        <v>6</v>
      </c>
      <c r="N11">
        <v>20.3</v>
      </c>
      <c r="O11">
        <v>9</v>
      </c>
      <c r="P11" t="s">
        <v>128</v>
      </c>
      <c r="Q11" t="s">
        <v>85</v>
      </c>
      <c r="R11" t="s">
        <v>1330</v>
      </c>
      <c r="S11">
        <v>6</v>
      </c>
      <c r="T11" s="21">
        <v>45068</v>
      </c>
      <c r="U11" s="20">
        <v>9</v>
      </c>
      <c r="V11" s="20">
        <v>87.9</v>
      </c>
      <c r="Y11" s="22"/>
      <c r="Z11" s="23"/>
      <c r="AB11" t="s">
        <v>399</v>
      </c>
      <c r="AC11" s="20">
        <v>5</v>
      </c>
      <c r="AD11">
        <v>10</v>
      </c>
      <c r="AE11" s="20">
        <v>10</v>
      </c>
      <c r="AF11" s="23">
        <v>1</v>
      </c>
      <c r="AG11">
        <v>29</v>
      </c>
      <c r="AH11" s="22">
        <v>8.4599999999999991</v>
      </c>
      <c r="AJ11">
        <v>16</v>
      </c>
      <c r="AK11">
        <v>4</v>
      </c>
      <c r="AL11">
        <v>2</v>
      </c>
      <c r="AN11">
        <v>3</v>
      </c>
      <c r="AP11">
        <v>3</v>
      </c>
      <c r="AQ11">
        <v>19.899999999999999</v>
      </c>
      <c r="AR11" t="s">
        <v>145</v>
      </c>
    </row>
    <row r="12" spans="1:44" ht="16.5" customHeight="1">
      <c r="A12" t="s">
        <v>378</v>
      </c>
      <c r="B12" s="20">
        <v>5</v>
      </c>
      <c r="C12" s="20">
        <v>1</v>
      </c>
      <c r="D12" s="21">
        <v>45287</v>
      </c>
      <c r="E12" s="21">
        <v>45037</v>
      </c>
      <c r="F12" s="21">
        <v>45038</v>
      </c>
      <c r="G12">
        <v>1</v>
      </c>
      <c r="H12">
        <v>1</v>
      </c>
      <c r="I12">
        <v>12</v>
      </c>
      <c r="M12">
        <v>1</v>
      </c>
      <c r="N12">
        <v>1.4</v>
      </c>
      <c r="O12">
        <v>10</v>
      </c>
      <c r="P12" t="s">
        <v>194</v>
      </c>
      <c r="Q12" t="s">
        <v>181</v>
      </c>
      <c r="R12" t="s">
        <v>1314</v>
      </c>
      <c r="S12">
        <v>1</v>
      </c>
      <c r="T12" s="21">
        <v>45068</v>
      </c>
      <c r="U12" s="20">
        <v>9</v>
      </c>
      <c r="V12" s="20">
        <v>66.5</v>
      </c>
      <c r="Y12" s="22"/>
      <c r="Z12" s="23"/>
      <c r="AB12" t="s">
        <v>934</v>
      </c>
      <c r="AC12" s="20">
        <v>2</v>
      </c>
      <c r="AD12">
        <v>11</v>
      </c>
      <c r="AE12" s="20">
        <v>11</v>
      </c>
      <c r="AF12" s="23">
        <v>1</v>
      </c>
      <c r="AG12">
        <v>29</v>
      </c>
      <c r="AH12" s="22">
        <v>8.3454545454545457</v>
      </c>
      <c r="AJ12" s="28">
        <v>3</v>
      </c>
      <c r="AL12" s="28">
        <v>10</v>
      </c>
      <c r="AP12">
        <v>1</v>
      </c>
      <c r="AQ12">
        <v>7.1</v>
      </c>
    </row>
    <row r="13" spans="1:44" ht="16.5" customHeight="1">
      <c r="A13" t="s">
        <v>414</v>
      </c>
      <c r="B13" s="20">
        <v>6</v>
      </c>
      <c r="C13" s="20">
        <v>1</v>
      </c>
      <c r="D13" s="21">
        <v>45289</v>
      </c>
      <c r="E13" s="21">
        <v>45039</v>
      </c>
      <c r="F13" s="21">
        <v>45038</v>
      </c>
      <c r="G13">
        <v>18</v>
      </c>
      <c r="H13">
        <v>3</v>
      </c>
      <c r="I13">
        <v>1</v>
      </c>
      <c r="K13">
        <v>3</v>
      </c>
      <c r="M13">
        <v>8</v>
      </c>
      <c r="N13">
        <v>16.8</v>
      </c>
      <c r="O13">
        <v>9</v>
      </c>
      <c r="P13" t="s">
        <v>130</v>
      </c>
      <c r="Q13" t="s">
        <v>85</v>
      </c>
      <c r="R13" t="s">
        <v>1329</v>
      </c>
      <c r="S13">
        <v>8</v>
      </c>
      <c r="T13" s="21">
        <v>45068</v>
      </c>
      <c r="U13" s="20">
        <v>9</v>
      </c>
      <c r="V13" s="20">
        <v>71.599999999999994</v>
      </c>
      <c r="Y13" s="22"/>
      <c r="Z13" s="23"/>
      <c r="AB13" t="s">
        <v>302</v>
      </c>
      <c r="AC13" s="29">
        <v>6</v>
      </c>
      <c r="AD13">
        <v>10</v>
      </c>
      <c r="AE13" s="20">
        <v>9</v>
      </c>
      <c r="AF13" s="23">
        <v>0.9</v>
      </c>
      <c r="AG13">
        <v>28</v>
      </c>
      <c r="AH13" s="22">
        <v>8.1111111111111107</v>
      </c>
      <c r="AI13" t="s">
        <v>150</v>
      </c>
      <c r="AJ13" s="28">
        <v>9</v>
      </c>
      <c r="AK13">
        <v>1</v>
      </c>
      <c r="AP13">
        <v>2</v>
      </c>
      <c r="AQ13">
        <v>13.9</v>
      </c>
    </row>
    <row r="14" spans="1:44" ht="16.5" customHeight="1">
      <c r="A14" t="s">
        <v>288</v>
      </c>
      <c r="B14" s="20">
        <v>3</v>
      </c>
      <c r="C14" s="20">
        <v>1</v>
      </c>
      <c r="D14" s="21">
        <v>45288</v>
      </c>
      <c r="E14" s="21">
        <v>45038</v>
      </c>
      <c r="F14" s="21">
        <v>45038</v>
      </c>
      <c r="G14">
        <v>19</v>
      </c>
      <c r="K14">
        <v>3</v>
      </c>
      <c r="L14">
        <v>1</v>
      </c>
      <c r="M14">
        <v>7</v>
      </c>
      <c r="N14">
        <v>19.899999999999999</v>
      </c>
      <c r="O14">
        <v>11</v>
      </c>
      <c r="P14" t="s">
        <v>130</v>
      </c>
      <c r="Q14" t="s">
        <v>181</v>
      </c>
      <c r="R14" t="s">
        <v>1326</v>
      </c>
      <c r="S14">
        <v>7</v>
      </c>
      <c r="T14" s="21">
        <v>45068</v>
      </c>
      <c r="U14" s="20">
        <v>11</v>
      </c>
      <c r="V14" s="20">
        <v>84.4</v>
      </c>
      <c r="Y14" s="22"/>
      <c r="Z14" s="23"/>
      <c r="AB14" t="s">
        <v>1362</v>
      </c>
      <c r="AC14" s="29">
        <v>1</v>
      </c>
      <c r="AD14">
        <v>11</v>
      </c>
      <c r="AE14" s="20">
        <v>11</v>
      </c>
      <c r="AF14" s="23">
        <v>1</v>
      </c>
      <c r="AG14" s="28">
        <v>31</v>
      </c>
      <c r="AH14" s="22">
        <v>8.036363636363637</v>
      </c>
      <c r="AJ14">
        <v>13</v>
      </c>
      <c r="AM14">
        <v>1</v>
      </c>
      <c r="AP14">
        <v>7</v>
      </c>
      <c r="AQ14">
        <v>18.399999999999999</v>
      </c>
    </row>
    <row r="15" spans="1:44" ht="16.5" customHeight="1">
      <c r="A15" t="s">
        <v>455</v>
      </c>
      <c r="B15" s="20">
        <v>3</v>
      </c>
      <c r="C15" s="20">
        <v>1</v>
      </c>
      <c r="D15" s="21">
        <v>45288</v>
      </c>
      <c r="E15" s="21">
        <v>45038</v>
      </c>
      <c r="F15" s="21">
        <v>45038</v>
      </c>
      <c r="G15">
        <v>16</v>
      </c>
      <c r="H15">
        <v>1</v>
      </c>
      <c r="K15">
        <v>4</v>
      </c>
      <c r="L15">
        <v>1</v>
      </c>
      <c r="M15">
        <v>5</v>
      </c>
      <c r="N15">
        <v>12.8</v>
      </c>
      <c r="O15">
        <v>10</v>
      </c>
      <c r="P15" t="s">
        <v>130</v>
      </c>
      <c r="Q15" t="s">
        <v>85</v>
      </c>
      <c r="R15" t="s">
        <v>1317</v>
      </c>
      <c r="S15">
        <v>5</v>
      </c>
      <c r="T15" s="21">
        <v>45068</v>
      </c>
      <c r="U15" s="20">
        <v>10</v>
      </c>
      <c r="V15" s="20">
        <v>74.2</v>
      </c>
      <c r="Y15" s="22"/>
      <c r="Z15" s="23"/>
      <c r="AB15" t="s">
        <v>930</v>
      </c>
      <c r="AC15" s="20">
        <v>2</v>
      </c>
      <c r="AD15">
        <v>10</v>
      </c>
      <c r="AE15" s="20">
        <v>10</v>
      </c>
      <c r="AF15" s="23">
        <v>1</v>
      </c>
      <c r="AG15">
        <v>26</v>
      </c>
      <c r="AH15" s="22">
        <v>8.0299999999999994</v>
      </c>
      <c r="AI15" t="s">
        <v>459</v>
      </c>
      <c r="AJ15">
        <v>17</v>
      </c>
      <c r="AK15">
        <v>1</v>
      </c>
      <c r="AN15">
        <v>1</v>
      </c>
      <c r="AP15">
        <v>9</v>
      </c>
      <c r="AQ15">
        <v>22.4</v>
      </c>
      <c r="AR15" t="s">
        <v>145</v>
      </c>
    </row>
    <row r="16" spans="1:44" ht="16.5" customHeight="1">
      <c r="A16" t="s">
        <v>409</v>
      </c>
      <c r="B16" s="20">
        <v>7</v>
      </c>
      <c r="C16" s="20">
        <v>1</v>
      </c>
      <c r="D16" s="21">
        <v>45288</v>
      </c>
      <c r="E16" s="21">
        <v>45038</v>
      </c>
      <c r="F16" s="21">
        <v>45038</v>
      </c>
      <c r="G16">
        <v>12</v>
      </c>
      <c r="H16">
        <v>1</v>
      </c>
      <c r="M16">
        <v>3</v>
      </c>
      <c r="N16">
        <v>22.8</v>
      </c>
      <c r="O16">
        <v>10</v>
      </c>
      <c r="P16" t="s">
        <v>258</v>
      </c>
      <c r="Q16" t="s">
        <v>181</v>
      </c>
      <c r="R16" t="s">
        <v>1323</v>
      </c>
      <c r="S16">
        <v>3</v>
      </c>
      <c r="T16" s="21">
        <v>45068</v>
      </c>
      <c r="U16" s="20">
        <v>10</v>
      </c>
      <c r="V16" s="20">
        <v>85.1</v>
      </c>
      <c r="Y16" s="22"/>
      <c r="Z16" s="23"/>
      <c r="AB16" t="s">
        <v>1354</v>
      </c>
      <c r="AC16" s="29">
        <v>1</v>
      </c>
      <c r="AD16">
        <v>11</v>
      </c>
      <c r="AE16" s="20">
        <v>11</v>
      </c>
      <c r="AF16" s="23">
        <v>1</v>
      </c>
      <c r="AG16">
        <v>29</v>
      </c>
      <c r="AH16" s="22">
        <v>8</v>
      </c>
      <c r="AI16" t="s">
        <v>458</v>
      </c>
      <c r="AJ16" s="28">
        <v>9</v>
      </c>
      <c r="AP16">
        <v>3</v>
      </c>
      <c r="AQ16">
        <v>15.8</v>
      </c>
    </row>
    <row r="17" spans="1:44" ht="16.5" customHeight="1">
      <c r="A17" t="s">
        <v>1327</v>
      </c>
      <c r="B17" s="20">
        <v>1</v>
      </c>
      <c r="C17" s="20">
        <v>1</v>
      </c>
      <c r="D17" s="21">
        <v>45288</v>
      </c>
      <c r="E17" s="21">
        <v>45038</v>
      </c>
      <c r="F17" s="21">
        <v>45039</v>
      </c>
      <c r="G17">
        <v>6</v>
      </c>
      <c r="H17">
        <v>3</v>
      </c>
      <c r="I17">
        <v>2</v>
      </c>
      <c r="M17">
        <v>3</v>
      </c>
      <c r="N17">
        <v>9.6</v>
      </c>
      <c r="O17">
        <v>10</v>
      </c>
      <c r="P17" t="s">
        <v>194</v>
      </c>
      <c r="Q17" t="s">
        <v>181</v>
      </c>
      <c r="R17" t="s">
        <v>1328</v>
      </c>
      <c r="S17">
        <v>3</v>
      </c>
      <c r="T17" s="21">
        <v>45068</v>
      </c>
      <c r="U17" s="20">
        <v>9</v>
      </c>
      <c r="V17" s="20">
        <v>65.599999999999994</v>
      </c>
      <c r="Y17" s="22"/>
      <c r="Z17" s="23"/>
      <c r="AB17" t="s">
        <v>1363</v>
      </c>
      <c r="AC17" s="29">
        <v>6</v>
      </c>
      <c r="AD17">
        <v>10</v>
      </c>
      <c r="AE17" s="20">
        <v>7</v>
      </c>
      <c r="AF17" s="23">
        <v>0.7</v>
      </c>
      <c r="AG17">
        <v>30</v>
      </c>
      <c r="AH17" s="22">
        <v>7.9857142857142858</v>
      </c>
      <c r="AJ17">
        <v>17</v>
      </c>
      <c r="AK17">
        <v>2</v>
      </c>
      <c r="AL17">
        <v>2</v>
      </c>
      <c r="AN17" s="28">
        <v>5</v>
      </c>
      <c r="AP17">
        <v>7</v>
      </c>
      <c r="AQ17">
        <v>16.7</v>
      </c>
    </row>
    <row r="18" spans="1:44" ht="16.5" customHeight="1">
      <c r="A18" t="s">
        <v>307</v>
      </c>
      <c r="B18" s="20">
        <v>4</v>
      </c>
      <c r="C18" s="20">
        <v>1</v>
      </c>
      <c r="D18" s="21">
        <v>45288</v>
      </c>
      <c r="E18" s="21">
        <v>45038</v>
      </c>
      <c r="F18" s="21">
        <v>45039</v>
      </c>
      <c r="G18">
        <v>11</v>
      </c>
      <c r="K18">
        <v>2</v>
      </c>
      <c r="M18">
        <v>6</v>
      </c>
      <c r="N18">
        <v>11.4</v>
      </c>
      <c r="O18">
        <v>10</v>
      </c>
      <c r="P18" t="s">
        <v>129</v>
      </c>
      <c r="Q18" t="s">
        <v>113</v>
      </c>
      <c r="R18" t="s">
        <v>1321</v>
      </c>
      <c r="S18">
        <v>6</v>
      </c>
      <c r="T18" s="21">
        <v>45068</v>
      </c>
      <c r="U18" s="20">
        <v>8</v>
      </c>
      <c r="V18" s="20">
        <v>48.9</v>
      </c>
      <c r="Y18" s="22"/>
      <c r="Z18" s="23"/>
      <c r="AB18" t="s">
        <v>414</v>
      </c>
      <c r="AC18" s="29">
        <v>6</v>
      </c>
      <c r="AD18" s="28">
        <v>9</v>
      </c>
      <c r="AE18" s="20">
        <v>9</v>
      </c>
      <c r="AF18" s="23">
        <v>1</v>
      </c>
      <c r="AG18">
        <v>30</v>
      </c>
      <c r="AH18" s="22">
        <v>7.9555555555555548</v>
      </c>
      <c r="AI18" t="s">
        <v>459</v>
      </c>
      <c r="AJ18">
        <v>18</v>
      </c>
      <c r="AK18">
        <v>3</v>
      </c>
      <c r="AL18">
        <v>1</v>
      </c>
      <c r="AN18">
        <v>3</v>
      </c>
      <c r="AP18">
        <v>8</v>
      </c>
      <c r="AQ18">
        <v>16.8</v>
      </c>
    </row>
    <row r="19" spans="1:44" ht="16.5" customHeight="1">
      <c r="A19" t="s">
        <v>215</v>
      </c>
      <c r="B19" s="20">
        <v>3</v>
      </c>
      <c r="C19" s="20">
        <v>1</v>
      </c>
      <c r="D19" s="21">
        <v>45289</v>
      </c>
      <c r="E19" s="21">
        <v>45039</v>
      </c>
      <c r="F19" s="21">
        <v>45038</v>
      </c>
      <c r="G19">
        <v>17</v>
      </c>
      <c r="M19">
        <v>11</v>
      </c>
      <c r="N19">
        <v>23.4</v>
      </c>
      <c r="O19">
        <v>6</v>
      </c>
      <c r="P19" t="s">
        <v>130</v>
      </c>
      <c r="Q19" t="s">
        <v>113</v>
      </c>
      <c r="R19" t="s">
        <v>1332</v>
      </c>
      <c r="S19">
        <v>11</v>
      </c>
      <c r="T19" s="21">
        <v>45068</v>
      </c>
      <c r="U19" s="20">
        <v>4</v>
      </c>
      <c r="V19" s="20">
        <v>21.5</v>
      </c>
      <c r="Y19" s="22"/>
      <c r="Z19" s="23"/>
      <c r="AB19" t="s">
        <v>1337</v>
      </c>
      <c r="AC19" s="29">
        <v>1</v>
      </c>
      <c r="AD19">
        <v>10</v>
      </c>
      <c r="AE19" s="20">
        <v>7</v>
      </c>
      <c r="AF19" s="23">
        <v>0.7</v>
      </c>
      <c r="AG19">
        <v>28</v>
      </c>
      <c r="AH19" s="22">
        <v>7.8857142857142861</v>
      </c>
      <c r="AJ19" s="28">
        <v>4</v>
      </c>
      <c r="AK19">
        <v>1</v>
      </c>
      <c r="AL19" s="28">
        <v>7</v>
      </c>
      <c r="AP19">
        <v>1</v>
      </c>
      <c r="AQ19">
        <v>6.2</v>
      </c>
    </row>
    <row r="20" spans="1:44" ht="16.5" customHeight="1">
      <c r="A20" t="s">
        <v>298</v>
      </c>
      <c r="B20" s="20">
        <v>6</v>
      </c>
      <c r="C20" s="20">
        <v>1</v>
      </c>
      <c r="D20" s="21">
        <v>45288</v>
      </c>
      <c r="E20" s="21">
        <v>45038</v>
      </c>
      <c r="F20" s="21">
        <v>45038</v>
      </c>
      <c r="G20">
        <v>17</v>
      </c>
      <c r="H20">
        <v>2</v>
      </c>
      <c r="I20">
        <v>2</v>
      </c>
      <c r="K20">
        <v>5</v>
      </c>
      <c r="M20">
        <v>7</v>
      </c>
      <c r="N20">
        <v>16.7</v>
      </c>
      <c r="O20">
        <v>10</v>
      </c>
      <c r="Q20" t="s">
        <v>181</v>
      </c>
      <c r="R20" t="s">
        <v>1324</v>
      </c>
      <c r="S20">
        <v>7</v>
      </c>
      <c r="T20" s="21">
        <v>45068</v>
      </c>
      <c r="U20" s="20">
        <v>7</v>
      </c>
      <c r="V20" s="20">
        <v>55.9</v>
      </c>
      <c r="Y20" s="22"/>
      <c r="Z20" s="23"/>
      <c r="AB20" t="s">
        <v>286</v>
      </c>
      <c r="AC20" s="29">
        <v>7</v>
      </c>
      <c r="AD20" s="28">
        <v>9</v>
      </c>
      <c r="AE20" s="20">
        <v>9</v>
      </c>
      <c r="AF20" s="23">
        <v>1</v>
      </c>
      <c r="AG20">
        <v>29</v>
      </c>
      <c r="AH20" s="22">
        <v>7.8222222222222229</v>
      </c>
      <c r="AI20" t="s">
        <v>459</v>
      </c>
      <c r="AJ20">
        <v>15</v>
      </c>
      <c r="AN20">
        <v>1</v>
      </c>
      <c r="AP20">
        <v>8</v>
      </c>
      <c r="AQ20">
        <v>18.2</v>
      </c>
    </row>
    <row r="21" spans="1:44" ht="16.5" customHeight="1">
      <c r="A21" t="s">
        <v>1339</v>
      </c>
      <c r="B21" s="20">
        <v>1</v>
      </c>
      <c r="C21" s="20">
        <v>1</v>
      </c>
      <c r="D21" s="21">
        <v>45289</v>
      </c>
      <c r="E21" s="21">
        <v>45039</v>
      </c>
      <c r="F21" s="21">
        <v>45039</v>
      </c>
      <c r="G21">
        <v>20</v>
      </c>
      <c r="I21">
        <v>1</v>
      </c>
      <c r="K21">
        <v>2</v>
      </c>
      <c r="M21">
        <v>11</v>
      </c>
      <c r="N21">
        <v>24.3</v>
      </c>
      <c r="O21">
        <v>9</v>
      </c>
      <c r="Q21" t="s">
        <v>113</v>
      </c>
      <c r="R21" t="s">
        <v>1340</v>
      </c>
      <c r="S21">
        <v>11</v>
      </c>
      <c r="T21" s="21">
        <v>45068</v>
      </c>
      <c r="U21" s="20">
        <v>10</v>
      </c>
      <c r="V21" s="20">
        <v>70.3</v>
      </c>
      <c r="Y21" s="22"/>
      <c r="Z21" s="23"/>
      <c r="AB21" t="s">
        <v>1335</v>
      </c>
      <c r="AC21" s="29">
        <v>1</v>
      </c>
      <c r="AD21">
        <v>10</v>
      </c>
      <c r="AE21" s="20">
        <v>10</v>
      </c>
      <c r="AF21" s="23">
        <v>1</v>
      </c>
      <c r="AG21">
        <v>29</v>
      </c>
      <c r="AH21" s="22">
        <v>7.76</v>
      </c>
      <c r="AI21" t="s">
        <v>458</v>
      </c>
      <c r="AJ21">
        <v>13</v>
      </c>
      <c r="AL21">
        <v>1</v>
      </c>
      <c r="AP21">
        <v>6</v>
      </c>
      <c r="AQ21">
        <v>20.5</v>
      </c>
    </row>
    <row r="22" spans="1:44" ht="16.5" customHeight="1">
      <c r="A22" t="s">
        <v>1335</v>
      </c>
      <c r="B22" s="20">
        <v>1</v>
      </c>
      <c r="C22" s="20">
        <v>1</v>
      </c>
      <c r="D22" s="21">
        <v>45289</v>
      </c>
      <c r="E22" s="21">
        <v>45039</v>
      </c>
      <c r="F22" s="21">
        <v>45039</v>
      </c>
      <c r="G22">
        <v>13</v>
      </c>
      <c r="I22">
        <v>1</v>
      </c>
      <c r="M22">
        <v>6</v>
      </c>
      <c r="N22">
        <v>20.5</v>
      </c>
      <c r="O22">
        <v>10</v>
      </c>
      <c r="P22" t="s">
        <v>128</v>
      </c>
      <c r="Q22" t="s">
        <v>113</v>
      </c>
      <c r="R22" t="s">
        <v>1336</v>
      </c>
      <c r="S22">
        <v>6</v>
      </c>
      <c r="T22" s="21">
        <v>45068</v>
      </c>
      <c r="U22" s="20">
        <v>10</v>
      </c>
      <c r="V22" s="20">
        <v>77.599999999999994</v>
      </c>
      <c r="Y22" s="22"/>
      <c r="Z22" s="23"/>
      <c r="AB22" t="s">
        <v>388</v>
      </c>
      <c r="AC22" s="20">
        <v>5</v>
      </c>
      <c r="AD22">
        <v>10</v>
      </c>
      <c r="AE22" s="20">
        <v>10</v>
      </c>
      <c r="AF22" s="23">
        <v>1</v>
      </c>
      <c r="AG22">
        <v>30</v>
      </c>
      <c r="AH22" s="22">
        <v>7.74</v>
      </c>
      <c r="AI22" t="s">
        <v>356</v>
      </c>
      <c r="AJ22">
        <v>18</v>
      </c>
      <c r="AK22">
        <v>3</v>
      </c>
      <c r="AN22">
        <v>2</v>
      </c>
      <c r="AQ22">
        <v>21.2</v>
      </c>
      <c r="AR22" t="s">
        <v>145</v>
      </c>
    </row>
    <row r="23" spans="1:44" ht="16.5" customHeight="1">
      <c r="A23" t="s">
        <v>422</v>
      </c>
      <c r="B23" s="20">
        <v>6</v>
      </c>
      <c r="C23" s="20">
        <v>1</v>
      </c>
      <c r="D23" s="21">
        <v>45289</v>
      </c>
      <c r="E23" s="21">
        <v>45039</v>
      </c>
      <c r="F23" s="21">
        <v>45039</v>
      </c>
      <c r="G23">
        <v>16</v>
      </c>
      <c r="K23">
        <v>2</v>
      </c>
      <c r="L23">
        <v>1</v>
      </c>
      <c r="M23">
        <v>6</v>
      </c>
      <c r="N23">
        <v>20.100000000000001</v>
      </c>
      <c r="O23">
        <v>10</v>
      </c>
      <c r="Q23" t="s">
        <v>195</v>
      </c>
      <c r="R23" t="s">
        <v>1345</v>
      </c>
      <c r="S23">
        <v>6</v>
      </c>
      <c r="T23" s="21">
        <v>45068</v>
      </c>
      <c r="U23" s="20">
        <v>9</v>
      </c>
      <c r="V23" s="20">
        <v>76.7</v>
      </c>
      <c r="Y23" s="22"/>
      <c r="Z23" s="23"/>
      <c r="AB23" t="s">
        <v>288</v>
      </c>
      <c r="AC23" s="20">
        <v>3</v>
      </c>
      <c r="AD23">
        <v>11</v>
      </c>
      <c r="AE23" s="20">
        <v>11</v>
      </c>
      <c r="AF23" s="23">
        <v>1</v>
      </c>
      <c r="AG23">
        <v>30</v>
      </c>
      <c r="AH23" s="22">
        <v>7.6727272727272728</v>
      </c>
      <c r="AI23" t="s">
        <v>459</v>
      </c>
      <c r="AJ23">
        <v>19</v>
      </c>
      <c r="AN23">
        <v>3</v>
      </c>
      <c r="AO23">
        <v>1</v>
      </c>
      <c r="AP23">
        <v>7</v>
      </c>
      <c r="AQ23">
        <v>19.899999999999999</v>
      </c>
      <c r="AR23" t="s">
        <v>146</v>
      </c>
    </row>
    <row r="24" spans="1:44" ht="16.5" customHeight="1">
      <c r="A24" t="s">
        <v>292</v>
      </c>
      <c r="B24" s="20">
        <v>7</v>
      </c>
      <c r="C24" s="20">
        <v>1</v>
      </c>
      <c r="D24" s="21">
        <v>45288</v>
      </c>
      <c r="E24" s="21">
        <v>45038</v>
      </c>
      <c r="F24" s="21">
        <v>45039</v>
      </c>
      <c r="G24">
        <v>15</v>
      </c>
      <c r="K24">
        <v>2</v>
      </c>
      <c r="M24">
        <v>7</v>
      </c>
      <c r="N24">
        <v>17.2</v>
      </c>
      <c r="O24">
        <v>10</v>
      </c>
      <c r="Q24" t="s">
        <v>113</v>
      </c>
      <c r="R24" t="s">
        <v>1320</v>
      </c>
      <c r="S24">
        <v>7</v>
      </c>
      <c r="T24" s="21">
        <v>45068</v>
      </c>
      <c r="U24" s="20">
        <v>10</v>
      </c>
      <c r="V24" s="20">
        <v>74.099999999999994</v>
      </c>
      <c r="Y24" s="22"/>
      <c r="Z24" s="23"/>
      <c r="AB24" s="25" t="s">
        <v>1352</v>
      </c>
      <c r="AC24" s="46">
        <v>1</v>
      </c>
      <c r="AD24" s="25">
        <v>11</v>
      </c>
      <c r="AE24" s="26">
        <v>11</v>
      </c>
      <c r="AF24" s="27">
        <v>1</v>
      </c>
      <c r="AG24" s="25">
        <v>28</v>
      </c>
      <c r="AH24" s="45">
        <v>7.5636363636363635</v>
      </c>
      <c r="AI24" s="25"/>
      <c r="AJ24" s="28">
        <v>9</v>
      </c>
      <c r="AP24">
        <v>2</v>
      </c>
      <c r="AQ24">
        <v>13.8</v>
      </c>
    </row>
    <row r="25" spans="1:44" ht="16.5" customHeight="1">
      <c r="A25" t="s">
        <v>399</v>
      </c>
      <c r="B25" s="20">
        <v>5</v>
      </c>
      <c r="C25" s="20">
        <v>1</v>
      </c>
      <c r="D25" s="21">
        <v>45288</v>
      </c>
      <c r="E25" s="21">
        <v>45038</v>
      </c>
      <c r="F25" s="21">
        <v>45039</v>
      </c>
      <c r="G25">
        <v>16</v>
      </c>
      <c r="H25">
        <v>4</v>
      </c>
      <c r="I25">
        <v>2</v>
      </c>
      <c r="K25">
        <v>3</v>
      </c>
      <c r="M25">
        <v>3</v>
      </c>
      <c r="N25">
        <v>19.899999999999999</v>
      </c>
      <c r="O25">
        <v>10</v>
      </c>
      <c r="Q25" t="s">
        <v>181</v>
      </c>
      <c r="R25" t="s">
        <v>1325</v>
      </c>
      <c r="S25">
        <v>3</v>
      </c>
      <c r="T25" s="21">
        <v>45068</v>
      </c>
      <c r="U25" s="20">
        <v>10</v>
      </c>
      <c r="V25" s="20">
        <v>84.6</v>
      </c>
      <c r="Y25" s="22"/>
      <c r="Z25" s="23"/>
      <c r="AB25" t="s">
        <v>455</v>
      </c>
      <c r="AC25" s="20">
        <v>3</v>
      </c>
      <c r="AD25">
        <v>10</v>
      </c>
      <c r="AE25" s="20">
        <v>10</v>
      </c>
      <c r="AF25" s="23">
        <v>1</v>
      </c>
      <c r="AG25">
        <v>30</v>
      </c>
      <c r="AH25" s="22">
        <v>7.42</v>
      </c>
      <c r="AI25" t="s">
        <v>459</v>
      </c>
      <c r="AJ25">
        <v>16</v>
      </c>
      <c r="AK25">
        <v>1</v>
      </c>
      <c r="AN25">
        <v>4</v>
      </c>
      <c r="AO25">
        <v>1</v>
      </c>
      <c r="AP25">
        <v>5</v>
      </c>
      <c r="AQ25">
        <v>12.8</v>
      </c>
      <c r="AR25" t="s">
        <v>145</v>
      </c>
    </row>
    <row r="26" spans="1:44" ht="16.5" customHeight="1">
      <c r="A26" t="s">
        <v>348</v>
      </c>
      <c r="B26" s="20">
        <v>4</v>
      </c>
      <c r="C26" s="20">
        <v>1</v>
      </c>
      <c r="D26" s="21">
        <v>45290</v>
      </c>
      <c r="E26" s="21">
        <v>45040</v>
      </c>
      <c r="F26" s="21">
        <v>45040</v>
      </c>
      <c r="G26">
        <v>14</v>
      </c>
      <c r="H26">
        <v>4</v>
      </c>
      <c r="I26">
        <v>2</v>
      </c>
      <c r="M26">
        <v>7</v>
      </c>
      <c r="N26">
        <v>17.899999999999999</v>
      </c>
      <c r="O26">
        <v>9</v>
      </c>
      <c r="P26" t="s">
        <v>129</v>
      </c>
      <c r="Q26" t="s">
        <v>181</v>
      </c>
      <c r="R26" t="s">
        <v>1357</v>
      </c>
      <c r="S26">
        <v>6</v>
      </c>
      <c r="T26" s="21">
        <v>45068</v>
      </c>
      <c r="U26" s="20">
        <v>9</v>
      </c>
      <c r="V26" s="20">
        <v>39.9</v>
      </c>
      <c r="Y26" s="22"/>
      <c r="Z26" s="23"/>
      <c r="AB26" t="s">
        <v>292</v>
      </c>
      <c r="AC26" s="29">
        <v>7</v>
      </c>
      <c r="AD26">
        <v>10</v>
      </c>
      <c r="AE26" s="20">
        <v>10</v>
      </c>
      <c r="AF26" s="23">
        <v>1</v>
      </c>
      <c r="AG26">
        <v>29</v>
      </c>
      <c r="AH26" s="22">
        <v>7.4099999999999993</v>
      </c>
      <c r="AJ26">
        <v>15</v>
      </c>
      <c r="AN26">
        <v>2</v>
      </c>
      <c r="AP26">
        <v>7</v>
      </c>
      <c r="AQ26">
        <v>17.2</v>
      </c>
    </row>
    <row r="27" spans="1:44" ht="16.5" customHeight="1">
      <c r="A27" t="s">
        <v>1341</v>
      </c>
      <c r="B27" s="20">
        <v>1</v>
      </c>
      <c r="C27" s="20">
        <v>1</v>
      </c>
      <c r="D27" s="21">
        <v>45289</v>
      </c>
      <c r="E27" s="21">
        <v>45039</v>
      </c>
      <c r="F27" s="21">
        <v>45039</v>
      </c>
      <c r="G27">
        <v>12</v>
      </c>
      <c r="H27">
        <v>1</v>
      </c>
      <c r="M27">
        <v>6</v>
      </c>
      <c r="N27">
        <v>20.8</v>
      </c>
      <c r="O27">
        <v>11</v>
      </c>
      <c r="P27" t="s">
        <v>128</v>
      </c>
      <c r="Q27" t="s">
        <v>113</v>
      </c>
      <c r="R27" t="s">
        <v>1342</v>
      </c>
      <c r="S27">
        <v>6</v>
      </c>
      <c r="T27" s="21">
        <v>45068</v>
      </c>
      <c r="U27" s="20">
        <v>11</v>
      </c>
      <c r="V27" s="20">
        <v>93.7</v>
      </c>
      <c r="Y27" s="22"/>
      <c r="Z27" s="23"/>
      <c r="AB27" t="s">
        <v>378</v>
      </c>
      <c r="AC27" s="20">
        <v>5</v>
      </c>
      <c r="AD27">
        <v>10</v>
      </c>
      <c r="AE27" s="20">
        <v>9</v>
      </c>
      <c r="AF27" s="23">
        <v>0.9</v>
      </c>
      <c r="AG27">
        <v>30</v>
      </c>
      <c r="AH27" s="22">
        <v>7.3888888888888893</v>
      </c>
      <c r="AI27" t="s">
        <v>150</v>
      </c>
      <c r="AJ27" s="28">
        <v>1</v>
      </c>
      <c r="AK27">
        <v>1</v>
      </c>
      <c r="AL27" s="28">
        <v>12</v>
      </c>
      <c r="AP27">
        <v>1</v>
      </c>
      <c r="AQ27">
        <v>1.4</v>
      </c>
    </row>
    <row r="28" spans="1:44" ht="16.5" customHeight="1">
      <c r="A28" t="s">
        <v>1337</v>
      </c>
      <c r="B28" s="20">
        <v>1</v>
      </c>
      <c r="C28" s="20">
        <v>1</v>
      </c>
      <c r="D28" s="21">
        <v>45289</v>
      </c>
      <c r="E28" s="21">
        <v>45039</v>
      </c>
      <c r="F28" s="21">
        <v>45040</v>
      </c>
      <c r="G28">
        <v>4</v>
      </c>
      <c r="H28">
        <v>1</v>
      </c>
      <c r="I28">
        <v>7</v>
      </c>
      <c r="M28">
        <v>1</v>
      </c>
      <c r="N28">
        <v>6.2</v>
      </c>
      <c r="O28">
        <v>10</v>
      </c>
      <c r="Q28" t="s">
        <v>113</v>
      </c>
      <c r="R28" t="s">
        <v>1338</v>
      </c>
      <c r="S28">
        <v>1</v>
      </c>
      <c r="T28" s="21">
        <v>45068</v>
      </c>
      <c r="U28" s="20">
        <v>7</v>
      </c>
      <c r="V28" s="20">
        <v>55.2</v>
      </c>
      <c r="Y28" s="22"/>
      <c r="Z28" s="23"/>
      <c r="AB28" t="s">
        <v>1327</v>
      </c>
      <c r="AC28" s="29">
        <v>1</v>
      </c>
      <c r="AD28">
        <v>10</v>
      </c>
      <c r="AE28" s="20">
        <v>9</v>
      </c>
      <c r="AF28" s="23">
        <v>0.9</v>
      </c>
      <c r="AG28">
        <v>29</v>
      </c>
      <c r="AH28" s="22">
        <v>7.2888888888888879</v>
      </c>
      <c r="AI28" t="s">
        <v>150</v>
      </c>
      <c r="AJ28" s="28">
        <v>6</v>
      </c>
      <c r="AK28">
        <v>3</v>
      </c>
      <c r="AL28">
        <v>2</v>
      </c>
      <c r="AP28">
        <v>3</v>
      </c>
      <c r="AQ28">
        <v>9.6</v>
      </c>
    </row>
    <row r="29" spans="1:44" ht="16.5" customHeight="1">
      <c r="A29" t="s">
        <v>286</v>
      </c>
      <c r="B29" s="20">
        <v>7</v>
      </c>
      <c r="C29" s="20">
        <v>1</v>
      </c>
      <c r="D29" s="21">
        <v>45289</v>
      </c>
      <c r="E29" s="21">
        <v>45039</v>
      </c>
      <c r="F29" s="21">
        <v>45039</v>
      </c>
      <c r="G29">
        <v>15</v>
      </c>
      <c r="K29">
        <v>1</v>
      </c>
      <c r="M29">
        <v>8</v>
      </c>
      <c r="N29">
        <v>18.2</v>
      </c>
      <c r="O29">
        <v>9</v>
      </c>
      <c r="P29" t="s">
        <v>130</v>
      </c>
      <c r="Q29" t="s">
        <v>293</v>
      </c>
      <c r="R29" t="s">
        <v>1343</v>
      </c>
      <c r="S29">
        <v>8</v>
      </c>
      <c r="T29" s="21">
        <v>45068</v>
      </c>
      <c r="U29" s="20">
        <v>9</v>
      </c>
      <c r="V29" s="20">
        <v>70.400000000000006</v>
      </c>
      <c r="Y29" s="22"/>
      <c r="Z29" s="23"/>
      <c r="AB29" t="s">
        <v>1344</v>
      </c>
      <c r="AC29" s="29">
        <v>1</v>
      </c>
      <c r="AD29">
        <v>10</v>
      </c>
      <c r="AE29" s="20">
        <v>10</v>
      </c>
      <c r="AF29" s="23">
        <v>1</v>
      </c>
      <c r="AG29">
        <v>29</v>
      </c>
      <c r="AH29" s="22">
        <v>7.25</v>
      </c>
      <c r="AJ29">
        <v>0</v>
      </c>
      <c r="AK29">
        <v>1</v>
      </c>
      <c r="AL29">
        <v>13</v>
      </c>
      <c r="AP29">
        <v>0</v>
      </c>
      <c r="AQ29">
        <v>0</v>
      </c>
    </row>
    <row r="30" spans="1:44" ht="16.5" customHeight="1">
      <c r="A30" t="s">
        <v>1333</v>
      </c>
      <c r="B30" s="20">
        <v>1</v>
      </c>
      <c r="C30" s="20">
        <v>1</v>
      </c>
      <c r="D30" s="21">
        <v>45289</v>
      </c>
      <c r="E30" s="21">
        <v>45039</v>
      </c>
      <c r="F30" s="21">
        <v>45039</v>
      </c>
      <c r="G30">
        <v>5</v>
      </c>
      <c r="I30">
        <v>9</v>
      </c>
      <c r="M30">
        <v>3</v>
      </c>
      <c r="N30">
        <v>7.6</v>
      </c>
      <c r="O30">
        <v>11</v>
      </c>
      <c r="Q30" t="s">
        <v>113</v>
      </c>
      <c r="R30" t="s">
        <v>1334</v>
      </c>
      <c r="S30">
        <v>3</v>
      </c>
      <c r="T30" s="21">
        <v>45063</v>
      </c>
      <c r="U30" s="20">
        <v>11</v>
      </c>
      <c r="V30" s="20">
        <v>65.599999999999994</v>
      </c>
      <c r="Y30" s="22"/>
      <c r="Z30" s="23"/>
      <c r="AB30" t="s">
        <v>443</v>
      </c>
      <c r="AC30" s="29">
        <v>6</v>
      </c>
      <c r="AD30">
        <v>9</v>
      </c>
      <c r="AE30" s="20">
        <v>9</v>
      </c>
      <c r="AF30" s="23">
        <v>1</v>
      </c>
      <c r="AG30">
        <v>28</v>
      </c>
      <c r="AH30" s="22">
        <v>7.1999999999999993</v>
      </c>
      <c r="AI30" t="s">
        <v>459</v>
      </c>
      <c r="AJ30">
        <v>12</v>
      </c>
      <c r="AM30">
        <v>1</v>
      </c>
      <c r="AN30">
        <v>1</v>
      </c>
      <c r="AP30">
        <v>7</v>
      </c>
      <c r="AQ30">
        <v>18.100000000000001</v>
      </c>
    </row>
    <row r="31" spans="1:44" ht="16.5" customHeight="1">
      <c r="A31" t="s">
        <v>932</v>
      </c>
      <c r="B31" s="20">
        <v>2</v>
      </c>
      <c r="C31" s="20">
        <v>1</v>
      </c>
      <c r="D31" s="21">
        <v>45289</v>
      </c>
      <c r="E31" s="21">
        <v>45039</v>
      </c>
      <c r="F31" s="21">
        <v>45040</v>
      </c>
      <c r="G31">
        <v>1</v>
      </c>
      <c r="I31">
        <v>9</v>
      </c>
      <c r="M31">
        <v>1</v>
      </c>
      <c r="N31">
        <v>1.2</v>
      </c>
      <c r="O31">
        <v>11</v>
      </c>
      <c r="Q31" t="s">
        <v>195</v>
      </c>
      <c r="R31" t="s">
        <v>1346</v>
      </c>
      <c r="S31">
        <v>1</v>
      </c>
      <c r="T31" s="21">
        <v>45068</v>
      </c>
      <c r="U31" s="20">
        <v>11</v>
      </c>
      <c r="V31" s="20">
        <v>69.7</v>
      </c>
      <c r="Y31" s="22"/>
      <c r="Z31" s="23"/>
      <c r="AB31" t="s">
        <v>1339</v>
      </c>
      <c r="AC31" s="29">
        <v>1</v>
      </c>
      <c r="AD31">
        <v>9</v>
      </c>
      <c r="AE31" s="20">
        <v>10</v>
      </c>
      <c r="AF31" s="23">
        <v>1.1111111111111112</v>
      </c>
      <c r="AG31">
        <v>29</v>
      </c>
      <c r="AH31" s="22">
        <v>7.0299999999999994</v>
      </c>
      <c r="AJ31">
        <v>20</v>
      </c>
      <c r="AL31">
        <v>1</v>
      </c>
      <c r="AN31">
        <v>2</v>
      </c>
      <c r="AP31">
        <v>11</v>
      </c>
      <c r="AQ31">
        <v>24.3</v>
      </c>
    </row>
    <row r="32" spans="1:44" ht="16.5" customHeight="1">
      <c r="A32" t="s">
        <v>934</v>
      </c>
      <c r="B32" s="20">
        <v>2</v>
      </c>
      <c r="C32" s="20">
        <v>1</v>
      </c>
      <c r="D32" s="21">
        <v>45289</v>
      </c>
      <c r="E32" s="21">
        <v>45039</v>
      </c>
      <c r="F32" s="21">
        <v>45039</v>
      </c>
      <c r="G32">
        <v>3</v>
      </c>
      <c r="I32">
        <v>10</v>
      </c>
      <c r="M32">
        <v>1</v>
      </c>
      <c r="N32">
        <v>7.1</v>
      </c>
      <c r="O32">
        <v>11</v>
      </c>
      <c r="Q32" t="s">
        <v>195</v>
      </c>
      <c r="R32" t="s">
        <v>1347</v>
      </c>
      <c r="S32">
        <v>1</v>
      </c>
      <c r="T32" s="21">
        <v>45068</v>
      </c>
      <c r="U32" s="20">
        <v>11</v>
      </c>
      <c r="V32" s="20">
        <v>91.8</v>
      </c>
      <c r="Y32" s="22"/>
      <c r="Z32" s="23"/>
      <c r="AB32" t="s">
        <v>221</v>
      </c>
      <c r="AC32" s="20">
        <v>4</v>
      </c>
      <c r="AD32">
        <v>11</v>
      </c>
      <c r="AE32" s="20">
        <v>10</v>
      </c>
      <c r="AF32" s="23">
        <v>0.90909090909090906</v>
      </c>
      <c r="AG32">
        <v>26</v>
      </c>
      <c r="AH32" s="22">
        <v>7.01</v>
      </c>
      <c r="AI32" s="28" t="s">
        <v>141</v>
      </c>
      <c r="AJ32">
        <v>0</v>
      </c>
      <c r="AP32">
        <v>0</v>
      </c>
      <c r="AQ32">
        <v>0</v>
      </c>
    </row>
    <row r="33" spans="1:44" ht="16.5" customHeight="1">
      <c r="A33" t="s">
        <v>1354</v>
      </c>
      <c r="B33" s="20">
        <v>1</v>
      </c>
      <c r="C33" s="20">
        <v>1</v>
      </c>
      <c r="D33" s="21">
        <v>45290</v>
      </c>
      <c r="E33" s="21">
        <v>45040</v>
      </c>
      <c r="F33" s="21">
        <v>45039</v>
      </c>
      <c r="G33">
        <v>9</v>
      </c>
      <c r="M33">
        <v>3</v>
      </c>
      <c r="N33">
        <v>15.8</v>
      </c>
      <c r="O33">
        <v>11</v>
      </c>
      <c r="P33" t="s">
        <v>128</v>
      </c>
      <c r="Q33" t="s">
        <v>1187</v>
      </c>
      <c r="R33" t="s">
        <v>1355</v>
      </c>
      <c r="S33">
        <v>3</v>
      </c>
      <c r="T33" s="21">
        <v>45068</v>
      </c>
      <c r="U33" s="20">
        <v>11</v>
      </c>
      <c r="V33" s="20">
        <v>88</v>
      </c>
      <c r="Y33" s="22"/>
      <c r="Z33" s="23"/>
      <c r="AB33" t="s">
        <v>449</v>
      </c>
      <c r="AC33" s="20">
        <v>4</v>
      </c>
      <c r="AD33">
        <v>11</v>
      </c>
      <c r="AE33" s="20">
        <v>11</v>
      </c>
      <c r="AF33" s="23">
        <v>1</v>
      </c>
      <c r="AG33">
        <v>23</v>
      </c>
      <c r="AH33" s="22">
        <v>7</v>
      </c>
      <c r="AI33" t="s">
        <v>356</v>
      </c>
      <c r="AJ33">
        <v>17</v>
      </c>
      <c r="AN33">
        <v>3</v>
      </c>
      <c r="AO33">
        <v>3</v>
      </c>
      <c r="AP33">
        <v>3</v>
      </c>
      <c r="AQ33">
        <v>14.8</v>
      </c>
      <c r="AR33" t="s">
        <v>145</v>
      </c>
    </row>
    <row r="34" spans="1:44" ht="16.5" customHeight="1">
      <c r="A34" t="s">
        <v>439</v>
      </c>
      <c r="B34" s="20">
        <v>5</v>
      </c>
      <c r="C34" s="20">
        <v>1</v>
      </c>
      <c r="D34" s="21">
        <v>45290</v>
      </c>
      <c r="E34" s="21">
        <v>45040</v>
      </c>
      <c r="F34" s="21">
        <v>45040</v>
      </c>
      <c r="G34">
        <v>13</v>
      </c>
      <c r="H34">
        <v>7</v>
      </c>
      <c r="K34">
        <v>1</v>
      </c>
      <c r="M34">
        <v>7</v>
      </c>
      <c r="N34">
        <v>12.2</v>
      </c>
      <c r="O34">
        <v>8</v>
      </c>
      <c r="P34" t="s">
        <v>129</v>
      </c>
      <c r="Q34" t="s">
        <v>85</v>
      </c>
      <c r="R34" t="s">
        <v>1348</v>
      </c>
      <c r="S34">
        <v>7</v>
      </c>
      <c r="T34" s="21">
        <v>45068</v>
      </c>
      <c r="U34" s="20">
        <v>4</v>
      </c>
      <c r="V34" s="20">
        <v>20.6</v>
      </c>
      <c r="Y34" s="22"/>
      <c r="Z34" s="23"/>
      <c r="AB34" t="s">
        <v>384</v>
      </c>
      <c r="AC34" s="20">
        <v>3</v>
      </c>
      <c r="AD34">
        <v>10</v>
      </c>
      <c r="AE34" s="20">
        <v>10</v>
      </c>
      <c r="AF34" s="23">
        <v>1</v>
      </c>
      <c r="AG34">
        <v>22</v>
      </c>
      <c r="AH34" s="22">
        <v>6.9599999999999991</v>
      </c>
      <c r="AJ34">
        <v>14</v>
      </c>
      <c r="AN34">
        <v>1</v>
      </c>
      <c r="AP34">
        <v>5</v>
      </c>
      <c r="AQ34">
        <v>21.5</v>
      </c>
      <c r="AR34" t="s">
        <v>146</v>
      </c>
    </row>
    <row r="35" spans="1:44" ht="16.5" customHeight="1" thickBot="1">
      <c r="A35" t="s">
        <v>302</v>
      </c>
      <c r="B35" s="20">
        <v>6</v>
      </c>
      <c r="C35" s="20">
        <v>1</v>
      </c>
      <c r="D35" s="21">
        <v>45290</v>
      </c>
      <c r="E35" s="21">
        <v>45040</v>
      </c>
      <c r="F35" s="21">
        <v>45040</v>
      </c>
      <c r="G35">
        <v>9</v>
      </c>
      <c r="H35">
        <v>1</v>
      </c>
      <c r="M35">
        <v>2</v>
      </c>
      <c r="N35">
        <v>13.9</v>
      </c>
      <c r="O35">
        <v>10</v>
      </c>
      <c r="P35" t="s">
        <v>194</v>
      </c>
      <c r="Q35" t="s">
        <v>181</v>
      </c>
      <c r="R35" t="s">
        <v>1356</v>
      </c>
      <c r="S35">
        <v>2</v>
      </c>
      <c r="T35" s="21">
        <v>45068</v>
      </c>
      <c r="U35" s="20">
        <v>9</v>
      </c>
      <c r="V35" s="20">
        <v>73</v>
      </c>
      <c r="Y35" s="22"/>
      <c r="Z35" s="23"/>
      <c r="AB35" t="s">
        <v>300</v>
      </c>
      <c r="AC35" s="29">
        <v>6</v>
      </c>
      <c r="AD35">
        <v>10</v>
      </c>
      <c r="AE35" s="20">
        <v>9</v>
      </c>
      <c r="AF35" s="23">
        <v>0.9</v>
      </c>
      <c r="AG35">
        <v>26</v>
      </c>
      <c r="AH35" s="22">
        <v>6.7555555555555555</v>
      </c>
    </row>
    <row r="36" spans="1:44" ht="16.5" customHeight="1">
      <c r="A36" t="s">
        <v>443</v>
      </c>
      <c r="B36" s="20">
        <v>6</v>
      </c>
      <c r="C36" s="20">
        <v>1</v>
      </c>
      <c r="D36" s="21">
        <v>45290</v>
      </c>
      <c r="E36" s="21">
        <v>45040</v>
      </c>
      <c r="F36" s="21">
        <v>45040</v>
      </c>
      <c r="G36">
        <v>12</v>
      </c>
      <c r="J36">
        <v>1</v>
      </c>
      <c r="K36">
        <v>1</v>
      </c>
      <c r="M36">
        <v>7</v>
      </c>
      <c r="N36">
        <v>18.100000000000001</v>
      </c>
      <c r="O36">
        <v>9</v>
      </c>
      <c r="P36" t="s">
        <v>130</v>
      </c>
      <c r="Q36" t="s">
        <v>1187</v>
      </c>
      <c r="R36" t="s">
        <v>1350</v>
      </c>
      <c r="S36">
        <v>7</v>
      </c>
      <c r="T36" s="21">
        <v>45068</v>
      </c>
      <c r="U36" s="20">
        <v>9</v>
      </c>
      <c r="V36" s="20">
        <v>64.8</v>
      </c>
      <c r="Y36" s="22"/>
      <c r="Z36" s="23"/>
      <c r="AB36" t="s">
        <v>932</v>
      </c>
      <c r="AC36" s="20">
        <v>2</v>
      </c>
      <c r="AD36">
        <v>11</v>
      </c>
      <c r="AE36" s="20">
        <v>11</v>
      </c>
      <c r="AF36" s="23">
        <v>1</v>
      </c>
      <c r="AG36">
        <v>28</v>
      </c>
      <c r="AH36" s="22">
        <v>6.3363636363636369</v>
      </c>
      <c r="AK36" s="31"/>
      <c r="AL36" s="10" t="s">
        <v>147</v>
      </c>
      <c r="AM36" s="10"/>
      <c r="AO36" s="77" t="s">
        <v>148</v>
      </c>
      <c r="AP36" s="78"/>
      <c r="AQ36" s="79"/>
    </row>
    <row r="37" spans="1:44" ht="16.5" customHeight="1">
      <c r="A37" t="s">
        <v>1352</v>
      </c>
      <c r="B37" s="20">
        <v>1</v>
      </c>
      <c r="C37" s="20">
        <v>1</v>
      </c>
      <c r="D37" s="21">
        <v>45290</v>
      </c>
      <c r="E37" s="21">
        <v>45040</v>
      </c>
      <c r="F37" s="21">
        <v>45040</v>
      </c>
      <c r="G37">
        <v>9</v>
      </c>
      <c r="M37">
        <v>2</v>
      </c>
      <c r="N37">
        <v>13.8</v>
      </c>
      <c r="O37">
        <v>11</v>
      </c>
      <c r="Q37" t="s">
        <v>1187</v>
      </c>
      <c r="R37" t="s">
        <v>1353</v>
      </c>
      <c r="S37">
        <v>2</v>
      </c>
      <c r="T37" s="21">
        <v>45068</v>
      </c>
      <c r="U37" s="20">
        <v>11</v>
      </c>
      <c r="V37" s="20">
        <v>83.2</v>
      </c>
      <c r="Y37" s="22"/>
      <c r="Z37" s="23"/>
      <c r="AB37" t="s">
        <v>307</v>
      </c>
      <c r="AC37" s="20">
        <v>4</v>
      </c>
      <c r="AD37">
        <v>10</v>
      </c>
      <c r="AE37" s="20">
        <v>8</v>
      </c>
      <c r="AF37" s="23">
        <v>0.8</v>
      </c>
      <c r="AG37">
        <v>29</v>
      </c>
      <c r="AH37" s="22">
        <v>6.1124999999999998</v>
      </c>
      <c r="AI37" t="s">
        <v>356</v>
      </c>
      <c r="AK37" s="32" t="s">
        <v>139</v>
      </c>
      <c r="AL37" s="10" t="s">
        <v>149</v>
      </c>
      <c r="AM37" s="10"/>
      <c r="AO37" s="71" t="s">
        <v>470</v>
      </c>
      <c r="AP37" s="72"/>
      <c r="AQ37" s="73"/>
    </row>
    <row r="38" spans="1:44" ht="16.5" customHeight="1">
      <c r="A38" t="s">
        <v>384</v>
      </c>
      <c r="B38" s="20">
        <v>3</v>
      </c>
      <c r="C38" s="20">
        <v>1</v>
      </c>
      <c r="D38" s="21">
        <v>45290</v>
      </c>
      <c r="E38" s="21">
        <v>45040</v>
      </c>
      <c r="F38" s="21">
        <v>45040</v>
      </c>
      <c r="G38">
        <v>14</v>
      </c>
      <c r="K38">
        <v>1</v>
      </c>
      <c r="M38">
        <v>5</v>
      </c>
      <c r="N38">
        <v>21.5</v>
      </c>
      <c r="O38">
        <v>10</v>
      </c>
      <c r="Q38" t="s">
        <v>1187</v>
      </c>
      <c r="R38" t="s">
        <v>1351</v>
      </c>
      <c r="S38">
        <v>5</v>
      </c>
      <c r="T38" s="21">
        <v>45062</v>
      </c>
      <c r="U38" s="20">
        <v>10</v>
      </c>
      <c r="V38" s="20">
        <v>69.599999999999994</v>
      </c>
      <c r="Y38" s="22"/>
      <c r="Z38" s="23"/>
      <c r="AB38" t="s">
        <v>1333</v>
      </c>
      <c r="AC38" s="20">
        <v>1</v>
      </c>
      <c r="AD38">
        <v>11</v>
      </c>
      <c r="AE38" s="20">
        <v>11</v>
      </c>
      <c r="AF38" s="23">
        <v>1</v>
      </c>
      <c r="AG38">
        <v>24</v>
      </c>
      <c r="AH38" s="22">
        <v>5.963636363636363</v>
      </c>
      <c r="AK38" s="32" t="s">
        <v>150</v>
      </c>
      <c r="AL38" s="10" t="s">
        <v>151</v>
      </c>
      <c r="AM38" s="10"/>
      <c r="AO38" s="71" t="s">
        <v>475</v>
      </c>
      <c r="AP38" s="72"/>
      <c r="AQ38" s="73"/>
    </row>
    <row r="39" spans="1:44" ht="16.5" customHeight="1">
      <c r="A39" t="s">
        <v>930</v>
      </c>
      <c r="B39" s="20">
        <v>2</v>
      </c>
      <c r="C39" s="20">
        <v>1</v>
      </c>
      <c r="D39" s="21">
        <v>45293</v>
      </c>
      <c r="E39" s="21">
        <v>45043</v>
      </c>
      <c r="F39" s="21">
        <v>45042</v>
      </c>
      <c r="G39">
        <v>17</v>
      </c>
      <c r="H39">
        <v>1</v>
      </c>
      <c r="K39">
        <v>1</v>
      </c>
      <c r="M39">
        <v>9</v>
      </c>
      <c r="N39">
        <v>22.4</v>
      </c>
      <c r="O39">
        <v>10</v>
      </c>
      <c r="P39" t="s">
        <v>130</v>
      </c>
      <c r="Q39" t="s">
        <v>563</v>
      </c>
      <c r="R39" t="s">
        <v>1361</v>
      </c>
      <c r="S39">
        <v>9</v>
      </c>
      <c r="T39" s="21">
        <v>45068</v>
      </c>
      <c r="U39" s="20">
        <v>10</v>
      </c>
      <c r="V39" s="20">
        <v>80.3</v>
      </c>
      <c r="Y39" s="22"/>
      <c r="Z39" s="23"/>
      <c r="AB39" t="s">
        <v>1358</v>
      </c>
      <c r="AC39" s="20">
        <v>1</v>
      </c>
      <c r="AD39">
        <v>9</v>
      </c>
      <c r="AE39" s="20">
        <v>9</v>
      </c>
      <c r="AF39" s="23">
        <v>1</v>
      </c>
      <c r="AG39">
        <v>26</v>
      </c>
      <c r="AH39" s="22">
        <v>5.7555555555555555</v>
      </c>
      <c r="AI39" t="s">
        <v>459</v>
      </c>
      <c r="AK39" s="31" t="s">
        <v>12</v>
      </c>
      <c r="AL39" s="33" t="s">
        <v>152</v>
      </c>
      <c r="AM39" s="34"/>
      <c r="AO39" s="71" t="s">
        <v>476</v>
      </c>
      <c r="AP39" s="72"/>
      <c r="AQ39" s="73"/>
    </row>
    <row r="40" spans="1:44" ht="16.5" customHeight="1">
      <c r="A40" t="s">
        <v>300</v>
      </c>
      <c r="B40" s="20">
        <v>6</v>
      </c>
      <c r="C40" s="20">
        <v>1</v>
      </c>
      <c r="D40" s="21">
        <v>45293</v>
      </c>
      <c r="E40" s="21">
        <v>45043</v>
      </c>
      <c r="F40" s="21">
        <v>45042</v>
      </c>
      <c r="G40">
        <v>17</v>
      </c>
      <c r="H40">
        <v>4</v>
      </c>
      <c r="K40">
        <v>1</v>
      </c>
      <c r="M40">
        <v>8</v>
      </c>
      <c r="N40">
        <v>23.6</v>
      </c>
      <c r="O40">
        <v>10</v>
      </c>
      <c r="Q40" t="s">
        <v>563</v>
      </c>
      <c r="R40" t="s">
        <v>1360</v>
      </c>
      <c r="S40">
        <v>8</v>
      </c>
      <c r="T40" s="21">
        <v>45068</v>
      </c>
      <c r="U40" s="20">
        <v>9</v>
      </c>
      <c r="V40" s="20">
        <v>60.8</v>
      </c>
      <c r="Y40" s="22"/>
      <c r="Z40" s="23"/>
      <c r="AB40" t="s">
        <v>215</v>
      </c>
      <c r="AC40" s="20">
        <v>3</v>
      </c>
      <c r="AD40">
        <v>6</v>
      </c>
      <c r="AE40" s="20">
        <v>4</v>
      </c>
      <c r="AF40" s="23">
        <v>0.66666666666666663</v>
      </c>
      <c r="AG40">
        <v>30</v>
      </c>
      <c r="AH40" s="22">
        <v>5.375</v>
      </c>
      <c r="AI40" t="s">
        <v>459</v>
      </c>
      <c r="AK40" s="31" t="s">
        <v>13</v>
      </c>
      <c r="AL40" s="33" t="s">
        <v>153</v>
      </c>
      <c r="AM40" s="35"/>
      <c r="AO40" s="71" t="s">
        <v>467</v>
      </c>
      <c r="AP40" s="72"/>
      <c r="AQ40" s="73"/>
    </row>
    <row r="41" spans="1:44" ht="16.5" customHeight="1">
      <c r="A41" t="s">
        <v>1358</v>
      </c>
      <c r="B41" s="20">
        <v>1</v>
      </c>
      <c r="C41" s="20">
        <v>2</v>
      </c>
      <c r="D41" s="21">
        <v>45292</v>
      </c>
      <c r="E41" s="21">
        <v>45042</v>
      </c>
      <c r="F41" s="21">
        <v>45042</v>
      </c>
      <c r="G41">
        <v>4</v>
      </c>
      <c r="M41">
        <v>1</v>
      </c>
      <c r="N41">
        <v>5.2</v>
      </c>
      <c r="O41">
        <v>9</v>
      </c>
      <c r="P41" t="s">
        <v>130</v>
      </c>
      <c r="Q41" t="s">
        <v>113</v>
      </c>
      <c r="R41" t="s">
        <v>1359</v>
      </c>
      <c r="S41">
        <v>4</v>
      </c>
      <c r="T41" s="21">
        <v>45068</v>
      </c>
      <c r="U41" s="20">
        <v>9</v>
      </c>
      <c r="V41" s="20">
        <v>51.8</v>
      </c>
      <c r="Y41" s="22"/>
      <c r="Z41" s="23"/>
      <c r="AB41" t="s">
        <v>439</v>
      </c>
      <c r="AC41" s="20">
        <v>5</v>
      </c>
      <c r="AD41">
        <v>8</v>
      </c>
      <c r="AE41" s="20">
        <v>4</v>
      </c>
      <c r="AF41" s="23">
        <v>0.5</v>
      </c>
      <c r="AG41">
        <v>28</v>
      </c>
      <c r="AH41" s="22">
        <v>5.15</v>
      </c>
      <c r="AI41" t="s">
        <v>356</v>
      </c>
      <c r="AK41" s="31" t="s">
        <v>14</v>
      </c>
      <c r="AL41" s="33" t="s">
        <v>153</v>
      </c>
      <c r="AM41" s="35"/>
      <c r="AO41" s="71" t="s">
        <v>479</v>
      </c>
      <c r="AP41" s="72"/>
      <c r="AQ41" s="73"/>
    </row>
    <row r="42" spans="1:44" ht="16.5" customHeight="1">
      <c r="A42" t="s">
        <v>1344</v>
      </c>
      <c r="B42" s="20">
        <v>1</v>
      </c>
      <c r="C42" s="20">
        <v>1</v>
      </c>
      <c r="D42" s="21">
        <v>45289</v>
      </c>
      <c r="E42" s="21">
        <v>45039</v>
      </c>
      <c r="F42" s="21">
        <v>45039</v>
      </c>
      <c r="G42">
        <v>0</v>
      </c>
      <c r="H42">
        <v>1</v>
      </c>
      <c r="I42">
        <v>13</v>
      </c>
      <c r="M42">
        <v>0</v>
      </c>
      <c r="N42">
        <v>0</v>
      </c>
      <c r="O42">
        <v>10</v>
      </c>
      <c r="Q42" t="s">
        <v>293</v>
      </c>
      <c r="S42">
        <v>0</v>
      </c>
      <c r="T42" s="21">
        <v>45068</v>
      </c>
      <c r="U42" s="20">
        <v>10</v>
      </c>
      <c r="V42" s="20">
        <v>72.5</v>
      </c>
      <c r="Y42" s="22"/>
      <c r="Z42" s="23"/>
      <c r="AB42" t="s">
        <v>348</v>
      </c>
      <c r="AC42" s="20">
        <v>4</v>
      </c>
      <c r="AD42">
        <v>9</v>
      </c>
      <c r="AE42" s="20">
        <v>9</v>
      </c>
      <c r="AF42" s="23">
        <v>1</v>
      </c>
      <c r="AG42">
        <v>28</v>
      </c>
      <c r="AH42" s="22">
        <v>4.4333333333333336</v>
      </c>
      <c r="AI42" t="s">
        <v>356</v>
      </c>
      <c r="AK42" s="36" t="s">
        <v>17</v>
      </c>
      <c r="AL42" s="37" t="s">
        <v>154</v>
      </c>
      <c r="AM42" s="38"/>
      <c r="AO42" s="71" t="s">
        <v>472</v>
      </c>
      <c r="AP42" s="72"/>
      <c r="AQ42" s="73"/>
    </row>
    <row r="43" spans="1:44" ht="16.5" customHeight="1" thickBot="1">
      <c r="A43" t="s">
        <v>221</v>
      </c>
      <c r="B43" s="20">
        <v>4</v>
      </c>
      <c r="C43" s="20">
        <v>1</v>
      </c>
      <c r="D43" s="21">
        <v>45293</v>
      </c>
      <c r="E43" s="21">
        <v>45043</v>
      </c>
      <c r="F43" s="21">
        <v>45042</v>
      </c>
      <c r="G43">
        <v>0</v>
      </c>
      <c r="M43">
        <v>0</v>
      </c>
      <c r="N43">
        <v>0</v>
      </c>
      <c r="O43">
        <v>11</v>
      </c>
      <c r="Q43" t="s">
        <v>113</v>
      </c>
      <c r="S43">
        <v>0</v>
      </c>
      <c r="T43" s="21">
        <v>45068</v>
      </c>
      <c r="U43" s="20">
        <v>10</v>
      </c>
      <c r="V43" s="20">
        <v>70.099999999999994</v>
      </c>
      <c r="Y43" s="22"/>
      <c r="Z43" s="23"/>
      <c r="AB43" t="s">
        <v>390</v>
      </c>
      <c r="AC43" s="20">
        <v>3</v>
      </c>
      <c r="AD43">
        <v>0</v>
      </c>
      <c r="AE43" s="20">
        <v>0</v>
      </c>
      <c r="AF43" s="23">
        <v>0</v>
      </c>
      <c r="AG43">
        <v>2</v>
      </c>
      <c r="AH43" s="22">
        <v>0</v>
      </c>
      <c r="AK43" s="31" t="s">
        <v>7</v>
      </c>
      <c r="AL43" s="39" t="s">
        <v>155</v>
      </c>
      <c r="AM43" s="35"/>
      <c r="AO43" s="74" t="s">
        <v>1364</v>
      </c>
      <c r="AP43" s="75"/>
      <c r="AQ43" s="76"/>
    </row>
    <row r="44" spans="1:44" ht="16.5" customHeight="1">
      <c r="A44" s="14" t="s">
        <v>36</v>
      </c>
      <c r="B44" s="15">
        <v>40</v>
      </c>
      <c r="C44" s="16" t="s">
        <v>37</v>
      </c>
      <c r="D44" s="14" t="s">
        <v>38</v>
      </c>
      <c r="E44" s="15">
        <f>SUM(G44:J44)</f>
        <v>591</v>
      </c>
      <c r="F44" s="15"/>
      <c r="G44" s="15">
        <f t="shared" ref="G44:O44" si="0">SUM(G5:G43)</f>
        <v>456</v>
      </c>
      <c r="H44" s="15">
        <f t="shared" si="0"/>
        <v>60</v>
      </c>
      <c r="I44" s="15">
        <f t="shared" si="0"/>
        <v>71</v>
      </c>
      <c r="J44" s="15">
        <f t="shared" si="0"/>
        <v>4</v>
      </c>
      <c r="K44" s="15">
        <f t="shared" si="0"/>
        <v>42</v>
      </c>
      <c r="L44" s="15">
        <f t="shared" si="0"/>
        <v>6</v>
      </c>
      <c r="M44" s="15">
        <f t="shared" si="0"/>
        <v>184</v>
      </c>
      <c r="N44" s="15">
        <f t="shared" si="0"/>
        <v>591.50000000000011</v>
      </c>
      <c r="O44" s="15">
        <f t="shared" si="0"/>
        <v>376</v>
      </c>
      <c r="P44" s="15"/>
      <c r="Q44" s="15"/>
      <c r="R44" s="15"/>
      <c r="S44" s="15">
        <f>SUM(S5:S43)</f>
        <v>199</v>
      </c>
      <c r="T44" s="14" t="s">
        <v>39</v>
      </c>
      <c r="U44" s="15">
        <f>SUM(U5:U43)</f>
        <v>357</v>
      </c>
      <c r="V44" s="15">
        <f>SUM(V5:V43)</f>
        <v>2673.5</v>
      </c>
      <c r="W44" s="15"/>
    </row>
    <row r="45" spans="1:44" ht="16.5" customHeight="1">
      <c r="A45" s="17" t="s">
        <v>40</v>
      </c>
      <c r="B45" s="18">
        <f>(SUM(B5:B43))/B44</f>
        <v>3.5</v>
      </c>
      <c r="D45" s="17"/>
      <c r="E45" s="17"/>
      <c r="F45" s="17"/>
      <c r="M45" s="17" t="s">
        <v>41</v>
      </c>
      <c r="N45">
        <f>G44-K44-L44</f>
        <v>408</v>
      </c>
      <c r="T45" s="17"/>
      <c r="U45" s="17" t="s">
        <v>29</v>
      </c>
      <c r="V45" s="19">
        <f>V44/U44</f>
        <v>7.488795518207283</v>
      </c>
    </row>
    <row r="46" spans="1:44" ht="16.5" customHeight="1">
      <c r="B46" s="20"/>
      <c r="C46" s="20"/>
      <c r="D46" s="17"/>
      <c r="E46" s="17"/>
      <c r="F46" s="17"/>
      <c r="M46" s="17" t="s">
        <v>42</v>
      </c>
      <c r="N46" s="19">
        <f>N44/N45</f>
        <v>1.4497549019607845</v>
      </c>
    </row>
    <row r="47" spans="1:44" ht="16.5" customHeight="1"/>
    <row r="48" spans="1:44" ht="16.5" customHeight="1">
      <c r="E48" s="13"/>
      <c r="F48" s="13"/>
      <c r="T48" s="13"/>
    </row>
    <row r="49" spans="5:20" ht="16.5" customHeight="1">
      <c r="E49" s="13"/>
      <c r="F49" s="13"/>
      <c r="T49" s="13"/>
    </row>
    <row r="50" spans="5:20" ht="16.5" customHeight="1">
      <c r="E50" s="13"/>
      <c r="F50" s="13"/>
      <c r="T50" s="13"/>
    </row>
    <row r="51" spans="5:20" ht="16.5" customHeight="1">
      <c r="E51" s="13"/>
      <c r="F51" s="13"/>
      <c r="T51" s="13"/>
    </row>
    <row r="52" spans="5:20" ht="16.5" customHeight="1">
      <c r="E52" s="13"/>
      <c r="F52" s="13"/>
      <c r="T52" s="13"/>
    </row>
    <row r="53" spans="5:20" ht="16.5" customHeight="1">
      <c r="E53" s="13"/>
      <c r="F53" s="13"/>
      <c r="T53" s="13"/>
    </row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27:AT32">
    <sortCondition ref="AT26:AT32"/>
  </sortState>
  <mergeCells count="16">
    <mergeCell ref="A1:W1"/>
    <mergeCell ref="AB1:AR1"/>
    <mergeCell ref="A2:D2"/>
    <mergeCell ref="E2:P2"/>
    <mergeCell ref="Q2:S2"/>
    <mergeCell ref="T2:W2"/>
    <mergeCell ref="AB2:AI2"/>
    <mergeCell ref="AJ2:AR2"/>
    <mergeCell ref="AO41:AQ41"/>
    <mergeCell ref="AO42:AQ42"/>
    <mergeCell ref="AO43:AQ43"/>
    <mergeCell ref="AO36:AQ36"/>
    <mergeCell ref="AO37:AQ37"/>
    <mergeCell ref="AO38:AQ38"/>
    <mergeCell ref="AO39:AQ39"/>
    <mergeCell ref="AO40:AQ40"/>
  </mergeCells>
  <phoneticPr fontId="3" type="noConversion"/>
  <printOptions horizontalCentered="1"/>
  <pageMargins left="0" right="0" top="0" bottom="0" header="0" footer="0"/>
  <pageSetup paperSize="9" scale="96" fitToWidth="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10D9-BB82-4590-AC6F-D28055D7C518}">
  <dimension ref="A1:AR1000"/>
  <sheetViews>
    <sheetView topLeftCell="A7" workbookViewId="0">
      <selection activeCell="AK24" sqref="AK24:AQ31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5" width="6.109375" customWidth="1"/>
    <col min="26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1254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1255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335</v>
      </c>
      <c r="B4" s="20">
        <v>4</v>
      </c>
      <c r="C4" s="20">
        <v>1</v>
      </c>
      <c r="D4" s="21">
        <v>45266</v>
      </c>
      <c r="E4" s="21">
        <v>45016</v>
      </c>
      <c r="F4" s="21">
        <v>45017</v>
      </c>
      <c r="G4">
        <v>20</v>
      </c>
      <c r="H4">
        <v>5</v>
      </c>
      <c r="K4">
        <v>2</v>
      </c>
      <c r="M4">
        <v>8</v>
      </c>
      <c r="N4">
        <v>25.9</v>
      </c>
      <c r="O4">
        <v>11</v>
      </c>
      <c r="P4" t="s">
        <v>129</v>
      </c>
      <c r="Q4" t="s">
        <v>44</v>
      </c>
      <c r="R4" t="s">
        <v>1258</v>
      </c>
      <c r="S4">
        <v>8</v>
      </c>
      <c r="T4" s="21">
        <v>45047</v>
      </c>
      <c r="U4">
        <v>10</v>
      </c>
      <c r="V4">
        <v>61.8</v>
      </c>
      <c r="Z4" s="23"/>
      <c r="AB4" t="s">
        <v>1256</v>
      </c>
      <c r="AC4" s="29">
        <v>1</v>
      </c>
      <c r="AD4">
        <v>12</v>
      </c>
      <c r="AE4">
        <v>10</v>
      </c>
      <c r="AF4" s="23">
        <v>0.83333333333333337</v>
      </c>
      <c r="AG4" s="28">
        <v>32</v>
      </c>
      <c r="AH4" s="22">
        <v>7.6599999999999993</v>
      </c>
      <c r="AI4" t="s">
        <v>458</v>
      </c>
      <c r="AJ4" s="28">
        <v>9</v>
      </c>
      <c r="AP4">
        <v>3</v>
      </c>
      <c r="AQ4">
        <v>20.100000000000001</v>
      </c>
    </row>
    <row r="5" spans="1:44" ht="16.5" customHeight="1">
      <c r="A5" t="s">
        <v>313</v>
      </c>
      <c r="B5" s="20">
        <v>6</v>
      </c>
      <c r="C5" s="20">
        <v>1</v>
      </c>
      <c r="D5" s="21">
        <v>45268</v>
      </c>
      <c r="E5" s="21">
        <v>45018</v>
      </c>
      <c r="F5" s="21">
        <v>45018</v>
      </c>
      <c r="G5">
        <v>17</v>
      </c>
      <c r="H5">
        <v>1</v>
      </c>
      <c r="K5">
        <v>2</v>
      </c>
      <c r="M5">
        <v>3</v>
      </c>
      <c r="N5">
        <v>22.3</v>
      </c>
      <c r="O5">
        <v>10</v>
      </c>
      <c r="P5" t="s">
        <v>128</v>
      </c>
      <c r="Q5" t="s">
        <v>936</v>
      </c>
      <c r="R5" t="s">
        <v>1278</v>
      </c>
      <c r="S5">
        <v>5</v>
      </c>
      <c r="T5" s="21">
        <v>45047</v>
      </c>
      <c r="U5">
        <v>9</v>
      </c>
      <c r="V5">
        <v>56.9</v>
      </c>
      <c r="Z5" s="23"/>
      <c r="AB5" t="s">
        <v>306</v>
      </c>
      <c r="AC5" s="20">
        <v>5</v>
      </c>
      <c r="AD5" s="28">
        <v>9</v>
      </c>
      <c r="AE5" s="28">
        <v>6</v>
      </c>
      <c r="AF5" s="43">
        <v>0.66666666666666663</v>
      </c>
      <c r="AG5">
        <v>26</v>
      </c>
      <c r="AH5" s="22">
        <v>7.6333333333333329</v>
      </c>
      <c r="AI5" s="28" t="s">
        <v>150</v>
      </c>
      <c r="AJ5" s="28">
        <v>4</v>
      </c>
      <c r="AK5" s="28">
        <v>10</v>
      </c>
      <c r="AN5">
        <v>1</v>
      </c>
      <c r="AP5">
        <v>3</v>
      </c>
      <c r="AQ5">
        <v>3.4</v>
      </c>
    </row>
    <row r="6" spans="1:44" ht="16.5" customHeight="1">
      <c r="A6" t="s">
        <v>892</v>
      </c>
      <c r="B6" s="20">
        <v>4</v>
      </c>
      <c r="C6" s="20">
        <v>1</v>
      </c>
      <c r="D6" s="21">
        <v>45269</v>
      </c>
      <c r="E6" s="21">
        <v>45019</v>
      </c>
      <c r="F6" s="21">
        <v>45019</v>
      </c>
      <c r="G6">
        <v>9</v>
      </c>
      <c r="H6">
        <v>1</v>
      </c>
      <c r="K6">
        <v>1</v>
      </c>
      <c r="M6">
        <v>4</v>
      </c>
      <c r="N6">
        <v>14.7</v>
      </c>
      <c r="O6">
        <v>10</v>
      </c>
      <c r="P6" t="s">
        <v>194</v>
      </c>
      <c r="Q6" t="s">
        <v>44</v>
      </c>
      <c r="R6" t="s">
        <v>1294</v>
      </c>
      <c r="S6">
        <v>4</v>
      </c>
      <c r="T6" s="21">
        <v>45047</v>
      </c>
      <c r="U6">
        <v>9</v>
      </c>
      <c r="V6">
        <v>65.5</v>
      </c>
      <c r="Z6" s="23"/>
      <c r="AB6" t="s">
        <v>43</v>
      </c>
      <c r="AC6" s="29">
        <v>7</v>
      </c>
      <c r="AD6">
        <v>11</v>
      </c>
      <c r="AE6">
        <v>9</v>
      </c>
      <c r="AF6" s="23">
        <v>0.81818181818181823</v>
      </c>
      <c r="AG6">
        <v>30</v>
      </c>
      <c r="AH6" s="22">
        <v>7.5888888888888886</v>
      </c>
      <c r="AI6" t="s">
        <v>150</v>
      </c>
      <c r="AJ6">
        <v>12</v>
      </c>
      <c r="AK6">
        <v>1</v>
      </c>
      <c r="AN6">
        <v>1</v>
      </c>
      <c r="AP6">
        <v>6</v>
      </c>
      <c r="AQ6">
        <v>16.8</v>
      </c>
    </row>
    <row r="7" spans="1:44" ht="16.5" customHeight="1">
      <c r="A7" t="s">
        <v>319</v>
      </c>
      <c r="B7" s="20">
        <v>5</v>
      </c>
      <c r="C7" s="20">
        <v>1</v>
      </c>
      <c r="D7" s="21">
        <v>45268</v>
      </c>
      <c r="E7" s="21">
        <v>45018</v>
      </c>
      <c r="F7" s="21">
        <v>45018</v>
      </c>
      <c r="G7">
        <v>17</v>
      </c>
      <c r="L7">
        <v>6</v>
      </c>
      <c r="M7">
        <v>5</v>
      </c>
      <c r="N7">
        <v>20.100000000000001</v>
      </c>
      <c r="O7">
        <v>4</v>
      </c>
      <c r="Q7" t="s">
        <v>44</v>
      </c>
      <c r="R7" t="s">
        <v>1277</v>
      </c>
      <c r="S7">
        <v>5</v>
      </c>
      <c r="T7" s="21">
        <v>45029</v>
      </c>
      <c r="U7">
        <v>0</v>
      </c>
      <c r="V7">
        <v>0</v>
      </c>
      <c r="Z7" s="23"/>
      <c r="AB7" t="s">
        <v>1272</v>
      </c>
      <c r="AC7" s="29">
        <v>1</v>
      </c>
      <c r="AD7">
        <v>10</v>
      </c>
      <c r="AE7">
        <v>9</v>
      </c>
      <c r="AF7" s="23">
        <v>0.9</v>
      </c>
      <c r="AG7" s="28">
        <v>32</v>
      </c>
      <c r="AH7" s="22">
        <v>7.5666666666666664</v>
      </c>
      <c r="AJ7" s="28">
        <v>7</v>
      </c>
      <c r="AK7" s="28">
        <v>5</v>
      </c>
      <c r="AL7" s="28">
        <v>5</v>
      </c>
      <c r="AP7">
        <v>3</v>
      </c>
      <c r="AQ7">
        <v>11.5</v>
      </c>
    </row>
    <row r="8" spans="1:44" ht="16.5" customHeight="1">
      <c r="A8" t="s">
        <v>315</v>
      </c>
      <c r="B8" s="20">
        <v>3</v>
      </c>
      <c r="C8" s="20">
        <v>1</v>
      </c>
      <c r="D8" s="21">
        <v>45269</v>
      </c>
      <c r="E8" s="21">
        <v>45019</v>
      </c>
      <c r="F8" s="21">
        <v>45020</v>
      </c>
      <c r="G8">
        <v>9</v>
      </c>
      <c r="H8">
        <v>6</v>
      </c>
      <c r="I8">
        <v>1</v>
      </c>
      <c r="K8">
        <v>2</v>
      </c>
      <c r="M8">
        <v>4</v>
      </c>
      <c r="N8">
        <v>7.8</v>
      </c>
      <c r="O8">
        <v>9</v>
      </c>
      <c r="P8" t="s">
        <v>129</v>
      </c>
      <c r="Q8" t="s">
        <v>936</v>
      </c>
      <c r="R8" t="s">
        <v>1295</v>
      </c>
      <c r="S8">
        <v>4</v>
      </c>
      <c r="T8" s="21">
        <v>45047</v>
      </c>
      <c r="U8">
        <v>8</v>
      </c>
      <c r="V8">
        <v>44.6</v>
      </c>
      <c r="Z8" s="23"/>
      <c r="AB8" t="s">
        <v>226</v>
      </c>
      <c r="AC8" s="29">
        <v>7</v>
      </c>
      <c r="AD8">
        <v>10</v>
      </c>
      <c r="AE8">
        <v>9</v>
      </c>
      <c r="AF8" s="23">
        <v>0.9</v>
      </c>
      <c r="AG8">
        <v>29</v>
      </c>
      <c r="AH8" s="22">
        <v>7.3777777777777782</v>
      </c>
      <c r="AI8" t="s">
        <v>458</v>
      </c>
      <c r="AJ8" s="28">
        <v>9</v>
      </c>
      <c r="AL8">
        <v>1</v>
      </c>
      <c r="AN8">
        <v>1</v>
      </c>
      <c r="AP8">
        <v>5</v>
      </c>
      <c r="AQ8">
        <v>14.7</v>
      </c>
    </row>
    <row r="9" spans="1:44" ht="16.5" customHeight="1">
      <c r="A9" t="s">
        <v>1256</v>
      </c>
      <c r="B9" s="20">
        <v>1</v>
      </c>
      <c r="C9" s="20">
        <v>1</v>
      </c>
      <c r="D9" s="21">
        <v>45265</v>
      </c>
      <c r="E9" s="21">
        <v>45015</v>
      </c>
      <c r="F9" s="21">
        <v>45015</v>
      </c>
      <c r="G9">
        <v>9</v>
      </c>
      <c r="M9">
        <v>3</v>
      </c>
      <c r="N9">
        <v>20.100000000000001</v>
      </c>
      <c r="O9">
        <v>12</v>
      </c>
      <c r="P9" t="s">
        <v>128</v>
      </c>
      <c r="Q9" t="s">
        <v>113</v>
      </c>
      <c r="R9" t="s">
        <v>1257</v>
      </c>
      <c r="S9">
        <v>3</v>
      </c>
      <c r="T9" s="21">
        <v>45047</v>
      </c>
      <c r="U9">
        <v>10</v>
      </c>
      <c r="V9">
        <v>76.599999999999994</v>
      </c>
      <c r="Z9" s="23"/>
      <c r="AB9" t="s">
        <v>317</v>
      </c>
      <c r="AC9" s="20">
        <v>3</v>
      </c>
      <c r="AD9" s="28">
        <v>9</v>
      </c>
      <c r="AE9" s="28">
        <v>5</v>
      </c>
      <c r="AF9" s="43">
        <v>0.55555555555555558</v>
      </c>
      <c r="AG9">
        <v>30</v>
      </c>
      <c r="AH9" s="22">
        <v>7.3</v>
      </c>
      <c r="AI9" t="s">
        <v>459</v>
      </c>
      <c r="AJ9">
        <v>18</v>
      </c>
      <c r="AP9">
        <v>5</v>
      </c>
      <c r="AQ9">
        <v>25.7</v>
      </c>
      <c r="AR9" t="s">
        <v>145</v>
      </c>
    </row>
    <row r="10" spans="1:44" ht="16.5" customHeight="1">
      <c r="A10" t="s">
        <v>317</v>
      </c>
      <c r="B10" s="20">
        <v>3</v>
      </c>
      <c r="C10" s="20">
        <v>1</v>
      </c>
      <c r="D10" s="21">
        <v>45268</v>
      </c>
      <c r="E10" s="21">
        <v>45018</v>
      </c>
      <c r="F10" s="21">
        <v>45017</v>
      </c>
      <c r="G10">
        <v>18</v>
      </c>
      <c r="M10">
        <v>5</v>
      </c>
      <c r="N10">
        <v>25.7</v>
      </c>
      <c r="O10">
        <v>9</v>
      </c>
      <c r="P10" t="s">
        <v>130</v>
      </c>
      <c r="Q10" t="s">
        <v>85</v>
      </c>
      <c r="R10" t="s">
        <v>1274</v>
      </c>
      <c r="S10">
        <v>5</v>
      </c>
      <c r="T10" s="21">
        <v>45047</v>
      </c>
      <c r="U10">
        <v>5</v>
      </c>
      <c r="V10">
        <v>36.5</v>
      </c>
      <c r="Z10" s="23"/>
      <c r="AB10" t="s">
        <v>892</v>
      </c>
      <c r="AC10" s="20">
        <v>4</v>
      </c>
      <c r="AD10">
        <v>10</v>
      </c>
      <c r="AE10">
        <v>9</v>
      </c>
      <c r="AF10" s="23">
        <v>0.9</v>
      </c>
      <c r="AG10">
        <v>28</v>
      </c>
      <c r="AH10" s="22">
        <v>7.2777777777777777</v>
      </c>
      <c r="AI10" t="s">
        <v>150</v>
      </c>
      <c r="AJ10" s="28">
        <v>9</v>
      </c>
      <c r="AK10">
        <v>1</v>
      </c>
      <c r="AN10">
        <v>1</v>
      </c>
      <c r="AP10">
        <v>4</v>
      </c>
      <c r="AQ10">
        <v>14.7</v>
      </c>
    </row>
    <row r="11" spans="1:44" ht="16.5" customHeight="1">
      <c r="A11" t="s">
        <v>1272</v>
      </c>
      <c r="B11" s="20">
        <v>1</v>
      </c>
      <c r="C11" s="20">
        <v>1</v>
      </c>
      <c r="D11" s="21">
        <v>45267</v>
      </c>
      <c r="E11" s="21">
        <v>45017</v>
      </c>
      <c r="F11" s="21">
        <v>45015</v>
      </c>
      <c r="G11">
        <v>7</v>
      </c>
      <c r="H11">
        <v>5</v>
      </c>
      <c r="I11">
        <v>5</v>
      </c>
      <c r="M11">
        <v>3</v>
      </c>
      <c r="N11">
        <v>11.5</v>
      </c>
      <c r="O11">
        <v>10</v>
      </c>
      <c r="Q11" t="s">
        <v>181</v>
      </c>
      <c r="R11" t="s">
        <v>1273</v>
      </c>
      <c r="S11">
        <v>3</v>
      </c>
      <c r="T11" s="21">
        <v>45047</v>
      </c>
      <c r="U11">
        <v>9</v>
      </c>
      <c r="V11">
        <v>68.099999999999994</v>
      </c>
      <c r="Z11" s="23"/>
      <c r="AB11" t="s">
        <v>244</v>
      </c>
      <c r="AC11" s="20">
        <v>5</v>
      </c>
      <c r="AD11">
        <v>11</v>
      </c>
      <c r="AE11">
        <v>10</v>
      </c>
      <c r="AF11" s="23">
        <v>0.90909090909090906</v>
      </c>
      <c r="AG11">
        <v>29</v>
      </c>
      <c r="AH11" s="22">
        <v>7.2099999999999991</v>
      </c>
      <c r="AI11" t="s">
        <v>458</v>
      </c>
      <c r="AJ11">
        <v>15</v>
      </c>
      <c r="AN11">
        <v>3</v>
      </c>
      <c r="AP11">
        <v>5</v>
      </c>
      <c r="AQ11">
        <v>19.899999999999999</v>
      </c>
      <c r="AR11" t="s">
        <v>145</v>
      </c>
    </row>
    <row r="12" spans="1:44" ht="16.5" customHeight="1">
      <c r="A12" t="s">
        <v>290</v>
      </c>
      <c r="B12" s="20">
        <v>3</v>
      </c>
      <c r="C12" s="20">
        <v>1</v>
      </c>
      <c r="D12" s="21">
        <v>45269</v>
      </c>
      <c r="E12" s="21">
        <v>45019</v>
      </c>
      <c r="F12" s="21">
        <v>45017</v>
      </c>
      <c r="G12">
        <v>15</v>
      </c>
      <c r="H12">
        <v>4</v>
      </c>
      <c r="I12">
        <v>2</v>
      </c>
      <c r="K12">
        <v>1</v>
      </c>
      <c r="M12">
        <v>5</v>
      </c>
      <c r="N12">
        <v>22.5</v>
      </c>
      <c r="O12">
        <v>10</v>
      </c>
      <c r="P12" t="s">
        <v>128</v>
      </c>
      <c r="Q12" t="s">
        <v>293</v>
      </c>
      <c r="R12" t="s">
        <v>1297</v>
      </c>
      <c r="S12">
        <v>5</v>
      </c>
      <c r="T12" s="21">
        <v>45047</v>
      </c>
      <c r="U12">
        <v>6</v>
      </c>
      <c r="V12">
        <v>32.5</v>
      </c>
      <c r="Z12" s="23"/>
      <c r="AB12" t="s">
        <v>1292</v>
      </c>
      <c r="AC12" s="29">
        <v>1</v>
      </c>
      <c r="AD12">
        <v>10</v>
      </c>
      <c r="AE12">
        <v>9</v>
      </c>
      <c r="AF12" s="23">
        <v>0.9</v>
      </c>
      <c r="AG12">
        <v>30</v>
      </c>
      <c r="AH12" s="22">
        <v>6.9333333333333336</v>
      </c>
      <c r="AI12" t="s">
        <v>458</v>
      </c>
      <c r="AJ12">
        <v>12</v>
      </c>
      <c r="AM12">
        <v>4</v>
      </c>
      <c r="AN12">
        <v>2</v>
      </c>
      <c r="AP12">
        <v>3</v>
      </c>
      <c r="AQ12">
        <v>17.3</v>
      </c>
      <c r="AR12" t="s">
        <v>145</v>
      </c>
    </row>
    <row r="13" spans="1:44" ht="16.5" customHeight="1">
      <c r="A13" t="s">
        <v>1259</v>
      </c>
      <c r="B13" s="20">
        <v>1</v>
      </c>
      <c r="C13" s="20">
        <v>1</v>
      </c>
      <c r="D13" s="21">
        <v>45266</v>
      </c>
      <c r="E13" s="21">
        <v>45016</v>
      </c>
      <c r="F13" s="21">
        <v>45017</v>
      </c>
      <c r="G13">
        <v>12</v>
      </c>
      <c r="H13">
        <v>1</v>
      </c>
      <c r="I13">
        <v>1</v>
      </c>
      <c r="M13">
        <v>7</v>
      </c>
      <c r="N13">
        <v>17.3</v>
      </c>
      <c r="O13">
        <v>9</v>
      </c>
      <c r="Q13" t="s">
        <v>181</v>
      </c>
      <c r="R13" t="s">
        <v>1260</v>
      </c>
      <c r="S13">
        <v>7</v>
      </c>
      <c r="T13" s="21">
        <v>45047</v>
      </c>
      <c r="U13">
        <v>10</v>
      </c>
      <c r="V13">
        <v>58.9</v>
      </c>
      <c r="Z13" s="23"/>
      <c r="AB13" t="s">
        <v>170</v>
      </c>
      <c r="AC13" s="29">
        <v>7</v>
      </c>
      <c r="AD13">
        <v>11</v>
      </c>
      <c r="AE13">
        <v>10</v>
      </c>
      <c r="AF13" s="23">
        <v>0.90909090909090906</v>
      </c>
      <c r="AG13">
        <v>27</v>
      </c>
      <c r="AH13" s="22">
        <v>6.6400000000000006</v>
      </c>
      <c r="AI13" t="s">
        <v>260</v>
      </c>
      <c r="AJ13" s="28">
        <v>9</v>
      </c>
      <c r="AK13" s="28">
        <v>4</v>
      </c>
      <c r="AP13">
        <v>4</v>
      </c>
      <c r="AQ13">
        <v>14.9</v>
      </c>
    </row>
    <row r="14" spans="1:44" ht="16.5" customHeight="1">
      <c r="A14" t="s">
        <v>1268</v>
      </c>
      <c r="B14" s="20">
        <v>1</v>
      </c>
      <c r="C14" s="20">
        <v>2</v>
      </c>
      <c r="D14" s="21">
        <v>45267</v>
      </c>
      <c r="E14" s="21">
        <v>45017</v>
      </c>
      <c r="F14" s="21">
        <v>45017</v>
      </c>
      <c r="G14">
        <v>12</v>
      </c>
      <c r="M14">
        <v>6</v>
      </c>
      <c r="N14">
        <v>15.5</v>
      </c>
      <c r="O14">
        <v>10</v>
      </c>
      <c r="Q14" t="s">
        <v>181</v>
      </c>
      <c r="R14" t="s">
        <v>1269</v>
      </c>
      <c r="S14">
        <v>6</v>
      </c>
      <c r="T14" s="21">
        <v>45027</v>
      </c>
      <c r="U14">
        <v>0</v>
      </c>
      <c r="V14">
        <v>0</v>
      </c>
      <c r="Z14" s="23"/>
      <c r="AB14" t="s">
        <v>786</v>
      </c>
      <c r="AC14" s="29">
        <v>6</v>
      </c>
      <c r="AD14">
        <v>11</v>
      </c>
      <c r="AE14">
        <v>10</v>
      </c>
      <c r="AF14" s="23">
        <v>0.90909090909090906</v>
      </c>
      <c r="AG14">
        <v>30</v>
      </c>
      <c r="AH14" s="22">
        <v>6.57</v>
      </c>
      <c r="AI14" s="28" t="s">
        <v>140</v>
      </c>
      <c r="AJ14">
        <v>18</v>
      </c>
      <c r="AL14">
        <v>1</v>
      </c>
      <c r="AN14">
        <v>2</v>
      </c>
      <c r="AP14">
        <v>6</v>
      </c>
      <c r="AQ14">
        <v>19.600000000000001</v>
      </c>
    </row>
    <row r="15" spans="1:44" ht="16.5" customHeight="1">
      <c r="A15" t="s">
        <v>1263</v>
      </c>
      <c r="B15" s="20">
        <v>1</v>
      </c>
      <c r="C15" s="20">
        <v>1</v>
      </c>
      <c r="D15" s="21">
        <v>45266</v>
      </c>
      <c r="E15" s="21">
        <v>45016</v>
      </c>
      <c r="F15" s="21">
        <v>45017</v>
      </c>
      <c r="G15">
        <v>12</v>
      </c>
      <c r="J15">
        <v>2</v>
      </c>
      <c r="M15">
        <v>6</v>
      </c>
      <c r="N15">
        <v>17.8</v>
      </c>
      <c r="O15">
        <v>10</v>
      </c>
      <c r="P15" t="s">
        <v>130</v>
      </c>
      <c r="Q15" t="s">
        <v>181</v>
      </c>
      <c r="R15" t="s">
        <v>1264</v>
      </c>
      <c r="S15">
        <v>6</v>
      </c>
      <c r="T15" s="21">
        <v>45047</v>
      </c>
      <c r="U15">
        <v>9</v>
      </c>
      <c r="V15">
        <v>55.4</v>
      </c>
      <c r="Z15" s="23"/>
      <c r="AB15" s="25" t="s">
        <v>1282</v>
      </c>
      <c r="AC15" s="46">
        <v>1</v>
      </c>
      <c r="AD15" s="25">
        <v>11</v>
      </c>
      <c r="AE15" s="59">
        <v>8</v>
      </c>
      <c r="AF15" s="61">
        <v>0.72727272727272729</v>
      </c>
      <c r="AG15" s="25">
        <v>29</v>
      </c>
      <c r="AH15" s="45">
        <v>6.5625</v>
      </c>
      <c r="AI15" s="25" t="s">
        <v>150</v>
      </c>
      <c r="AJ15" s="25">
        <v>15</v>
      </c>
      <c r="AK15" s="25"/>
      <c r="AL15" s="25"/>
      <c r="AM15" s="25"/>
      <c r="AN15" s="25">
        <v>2</v>
      </c>
      <c r="AO15" s="25">
        <v>1</v>
      </c>
      <c r="AP15" s="25">
        <v>8</v>
      </c>
      <c r="AQ15" s="25">
        <v>18.7</v>
      </c>
      <c r="AR15" t="s">
        <v>145</v>
      </c>
    </row>
    <row r="16" spans="1:44" ht="16.5" customHeight="1">
      <c r="A16" t="s">
        <v>1261</v>
      </c>
      <c r="B16" s="20">
        <v>1</v>
      </c>
      <c r="C16" s="20">
        <v>2</v>
      </c>
      <c r="D16" s="21">
        <v>45266</v>
      </c>
      <c r="E16" s="21">
        <v>45016</v>
      </c>
      <c r="F16" s="21">
        <v>45017</v>
      </c>
      <c r="G16">
        <v>11</v>
      </c>
      <c r="H16">
        <v>3</v>
      </c>
      <c r="J16">
        <v>4</v>
      </c>
      <c r="M16">
        <v>7</v>
      </c>
      <c r="N16">
        <v>11.2</v>
      </c>
      <c r="O16">
        <v>8</v>
      </c>
      <c r="P16" t="s">
        <v>130</v>
      </c>
      <c r="Q16" t="s">
        <v>181</v>
      </c>
      <c r="R16" t="s">
        <v>1262</v>
      </c>
      <c r="S16">
        <v>7</v>
      </c>
      <c r="T16" s="21">
        <v>45047</v>
      </c>
      <c r="U16">
        <v>8</v>
      </c>
      <c r="V16">
        <v>37.1</v>
      </c>
      <c r="Z16" s="23"/>
      <c r="AB16" t="s">
        <v>313</v>
      </c>
      <c r="AC16" s="29">
        <v>6</v>
      </c>
      <c r="AD16">
        <v>10</v>
      </c>
      <c r="AE16">
        <v>9</v>
      </c>
      <c r="AF16" s="23">
        <v>0.9</v>
      </c>
      <c r="AG16">
        <v>29</v>
      </c>
      <c r="AH16" s="22">
        <v>6.322222222222222</v>
      </c>
      <c r="AI16" t="s">
        <v>458</v>
      </c>
      <c r="AJ16">
        <v>17</v>
      </c>
      <c r="AK16">
        <v>1</v>
      </c>
      <c r="AN16">
        <v>2</v>
      </c>
      <c r="AP16">
        <v>3</v>
      </c>
      <c r="AQ16">
        <v>22.3</v>
      </c>
    </row>
    <row r="17" spans="1:44" ht="16.5" customHeight="1">
      <c r="A17" t="s">
        <v>786</v>
      </c>
      <c r="B17" s="20">
        <v>6</v>
      </c>
      <c r="C17" s="20">
        <v>2</v>
      </c>
      <c r="D17" s="21">
        <v>45268</v>
      </c>
      <c r="E17" s="21">
        <v>45018</v>
      </c>
      <c r="F17" s="21">
        <v>45017</v>
      </c>
      <c r="G17">
        <v>18</v>
      </c>
      <c r="I17">
        <v>1</v>
      </c>
      <c r="K17">
        <v>2</v>
      </c>
      <c r="M17">
        <v>6</v>
      </c>
      <c r="N17">
        <v>19.600000000000001</v>
      </c>
      <c r="O17">
        <v>11</v>
      </c>
      <c r="Q17" t="s">
        <v>563</v>
      </c>
      <c r="R17" t="s">
        <v>1290</v>
      </c>
      <c r="S17">
        <v>6</v>
      </c>
      <c r="T17" s="21">
        <v>45047</v>
      </c>
      <c r="U17">
        <v>10</v>
      </c>
      <c r="V17">
        <v>65.7</v>
      </c>
      <c r="Z17" s="23"/>
      <c r="AB17" t="s">
        <v>282</v>
      </c>
      <c r="AC17" s="20">
        <v>3</v>
      </c>
      <c r="AD17">
        <v>10</v>
      </c>
      <c r="AE17">
        <v>8</v>
      </c>
      <c r="AF17" s="23">
        <v>0.8</v>
      </c>
      <c r="AG17">
        <v>30</v>
      </c>
      <c r="AH17" s="22">
        <v>6.2874999999999996</v>
      </c>
      <c r="AI17" t="s">
        <v>459</v>
      </c>
      <c r="AJ17">
        <v>15</v>
      </c>
      <c r="AL17">
        <v>1</v>
      </c>
      <c r="AO17">
        <v>2</v>
      </c>
      <c r="AP17">
        <v>5</v>
      </c>
      <c r="AQ17">
        <v>17.899999999999999</v>
      </c>
      <c r="AR17" t="s">
        <v>146</v>
      </c>
    </row>
    <row r="18" spans="1:44" ht="16.5" customHeight="1">
      <c r="A18" t="s">
        <v>43</v>
      </c>
      <c r="B18" s="20">
        <v>7</v>
      </c>
      <c r="C18" s="20">
        <v>1</v>
      </c>
      <c r="D18" s="21">
        <v>45267</v>
      </c>
      <c r="E18" s="21">
        <v>45017</v>
      </c>
      <c r="F18" s="21">
        <v>45017</v>
      </c>
      <c r="G18">
        <v>12</v>
      </c>
      <c r="H18">
        <v>1</v>
      </c>
      <c r="K18">
        <v>1</v>
      </c>
      <c r="M18">
        <v>6</v>
      </c>
      <c r="N18">
        <v>16.8</v>
      </c>
      <c r="O18">
        <v>11</v>
      </c>
      <c r="P18" t="s">
        <v>194</v>
      </c>
      <c r="Q18" t="s">
        <v>181</v>
      </c>
      <c r="R18" t="s">
        <v>1265</v>
      </c>
      <c r="S18">
        <v>6</v>
      </c>
      <c r="T18" s="21">
        <v>45047</v>
      </c>
      <c r="U18">
        <v>9</v>
      </c>
      <c r="V18">
        <v>68.3</v>
      </c>
      <c r="Z18" s="23"/>
      <c r="AB18" t="s">
        <v>232</v>
      </c>
      <c r="AC18" s="20">
        <v>4</v>
      </c>
      <c r="AD18">
        <v>9</v>
      </c>
      <c r="AE18">
        <v>7</v>
      </c>
      <c r="AF18" s="23">
        <v>0.77777777777777779</v>
      </c>
      <c r="AG18">
        <v>29</v>
      </c>
      <c r="AH18" s="22">
        <v>6.2</v>
      </c>
      <c r="AJ18">
        <v>18</v>
      </c>
      <c r="AL18">
        <v>1</v>
      </c>
      <c r="AN18" s="28">
        <v>7</v>
      </c>
      <c r="AP18">
        <v>6</v>
      </c>
      <c r="AQ18">
        <v>15.1</v>
      </c>
      <c r="AR18" t="s">
        <v>145</v>
      </c>
    </row>
    <row r="19" spans="1:44" ht="16.5" customHeight="1">
      <c r="A19" t="s">
        <v>1303</v>
      </c>
      <c r="B19" s="20">
        <v>1</v>
      </c>
      <c r="C19" s="20">
        <v>1</v>
      </c>
      <c r="D19" s="21">
        <v>45269</v>
      </c>
      <c r="E19" s="21">
        <v>45019</v>
      </c>
      <c r="F19" s="21">
        <v>45017</v>
      </c>
      <c r="G19">
        <v>14</v>
      </c>
      <c r="H19">
        <v>1</v>
      </c>
      <c r="J19">
        <v>4</v>
      </c>
      <c r="K19">
        <v>2</v>
      </c>
      <c r="M19">
        <v>6</v>
      </c>
      <c r="N19">
        <v>13.8</v>
      </c>
      <c r="O19">
        <v>10</v>
      </c>
      <c r="P19" t="s">
        <v>130</v>
      </c>
      <c r="Q19" t="s">
        <v>563</v>
      </c>
      <c r="R19" t="s">
        <v>1304</v>
      </c>
      <c r="S19">
        <v>6</v>
      </c>
      <c r="T19" s="21">
        <v>45047</v>
      </c>
      <c r="U19">
        <v>7</v>
      </c>
      <c r="V19">
        <v>32.1</v>
      </c>
      <c r="Z19" s="23"/>
      <c r="AB19" t="s">
        <v>335</v>
      </c>
      <c r="AC19" s="20">
        <v>4</v>
      </c>
      <c r="AD19">
        <v>11</v>
      </c>
      <c r="AE19">
        <v>10</v>
      </c>
      <c r="AF19" s="23">
        <v>0.90909090909090906</v>
      </c>
      <c r="AG19">
        <v>30</v>
      </c>
      <c r="AH19" s="22">
        <v>6.18</v>
      </c>
      <c r="AI19" t="s">
        <v>356</v>
      </c>
      <c r="AJ19">
        <v>20</v>
      </c>
      <c r="AK19" s="28">
        <v>5</v>
      </c>
      <c r="AN19">
        <v>2</v>
      </c>
      <c r="AP19">
        <v>8</v>
      </c>
      <c r="AQ19">
        <v>25.9</v>
      </c>
      <c r="AR19" t="s">
        <v>145</v>
      </c>
    </row>
    <row r="20" spans="1:44" ht="16.5" customHeight="1">
      <c r="A20" t="s">
        <v>282</v>
      </c>
      <c r="B20" s="20">
        <v>3</v>
      </c>
      <c r="C20" s="20">
        <v>1</v>
      </c>
      <c r="D20" s="21">
        <v>45269</v>
      </c>
      <c r="E20" s="21">
        <v>45019</v>
      </c>
      <c r="F20" s="21">
        <v>45017</v>
      </c>
      <c r="G20">
        <v>15</v>
      </c>
      <c r="I20">
        <v>1</v>
      </c>
      <c r="L20">
        <v>2</v>
      </c>
      <c r="M20">
        <v>5</v>
      </c>
      <c r="N20">
        <v>17.899999999999999</v>
      </c>
      <c r="O20">
        <v>10</v>
      </c>
      <c r="P20" t="s">
        <v>130</v>
      </c>
      <c r="Q20" t="s">
        <v>293</v>
      </c>
      <c r="R20" t="s">
        <v>1296</v>
      </c>
      <c r="S20">
        <v>5</v>
      </c>
      <c r="T20" s="21">
        <v>45047</v>
      </c>
      <c r="U20">
        <v>8</v>
      </c>
      <c r="V20">
        <v>50.3</v>
      </c>
      <c r="Z20" s="23"/>
      <c r="AB20" t="s">
        <v>1263</v>
      </c>
      <c r="AC20" s="29">
        <v>1</v>
      </c>
      <c r="AD20">
        <v>10</v>
      </c>
      <c r="AE20">
        <v>9</v>
      </c>
      <c r="AF20" s="23">
        <v>0.9</v>
      </c>
      <c r="AG20">
        <v>30</v>
      </c>
      <c r="AH20" s="22">
        <v>6.155555555555555</v>
      </c>
      <c r="AI20" t="s">
        <v>459</v>
      </c>
      <c r="AJ20">
        <v>12</v>
      </c>
      <c r="AM20">
        <v>2</v>
      </c>
      <c r="AP20">
        <v>6</v>
      </c>
      <c r="AQ20">
        <v>17.8</v>
      </c>
    </row>
    <row r="21" spans="1:44" ht="16.5" customHeight="1">
      <c r="A21" t="s">
        <v>1299</v>
      </c>
      <c r="B21" s="20">
        <v>1</v>
      </c>
      <c r="C21" s="20">
        <v>1</v>
      </c>
      <c r="D21" s="21">
        <v>45269</v>
      </c>
      <c r="E21" s="21">
        <v>45019</v>
      </c>
      <c r="F21" s="21">
        <v>45018</v>
      </c>
      <c r="G21">
        <v>11</v>
      </c>
      <c r="H21">
        <v>2</v>
      </c>
      <c r="I21">
        <v>2</v>
      </c>
      <c r="M21">
        <v>7</v>
      </c>
      <c r="N21">
        <v>14.7</v>
      </c>
      <c r="O21">
        <v>3</v>
      </c>
      <c r="Q21" t="s">
        <v>563</v>
      </c>
      <c r="R21" t="s">
        <v>1300</v>
      </c>
      <c r="S21">
        <v>7</v>
      </c>
      <c r="T21" s="21">
        <v>45029</v>
      </c>
      <c r="U21">
        <v>0</v>
      </c>
      <c r="V21">
        <v>0</v>
      </c>
      <c r="Z21" s="23"/>
      <c r="AB21" t="s">
        <v>861</v>
      </c>
      <c r="AC21" s="20">
        <v>2</v>
      </c>
      <c r="AD21">
        <v>10</v>
      </c>
      <c r="AE21">
        <v>9</v>
      </c>
      <c r="AF21" s="23">
        <v>0.9</v>
      </c>
      <c r="AG21">
        <v>27</v>
      </c>
      <c r="AH21" s="22">
        <v>6.1333333333333337</v>
      </c>
      <c r="AJ21" s="28">
        <v>7</v>
      </c>
      <c r="AP21">
        <v>5</v>
      </c>
      <c r="AQ21">
        <v>10.1</v>
      </c>
    </row>
    <row r="22" spans="1:44" ht="16.5" customHeight="1">
      <c r="A22" t="s">
        <v>1282</v>
      </c>
      <c r="B22" s="20">
        <v>1</v>
      </c>
      <c r="C22" s="20">
        <v>1</v>
      </c>
      <c r="D22" s="21">
        <v>45268</v>
      </c>
      <c r="E22" s="21">
        <v>45018</v>
      </c>
      <c r="F22" s="21">
        <v>45018</v>
      </c>
      <c r="G22">
        <v>15</v>
      </c>
      <c r="K22">
        <v>2</v>
      </c>
      <c r="L22">
        <v>1</v>
      </c>
      <c r="M22">
        <v>8</v>
      </c>
      <c r="N22">
        <v>18.7</v>
      </c>
      <c r="O22">
        <v>11</v>
      </c>
      <c r="P22" t="s">
        <v>194</v>
      </c>
      <c r="Q22" t="s">
        <v>376</v>
      </c>
      <c r="R22" t="s">
        <v>1283</v>
      </c>
      <c r="S22">
        <v>7</v>
      </c>
      <c r="T22" s="21">
        <v>45047</v>
      </c>
      <c r="U22">
        <v>8</v>
      </c>
      <c r="V22">
        <v>52.5</v>
      </c>
      <c r="Z22" s="23"/>
      <c r="AB22" t="s">
        <v>1259</v>
      </c>
      <c r="AC22" s="29">
        <v>1</v>
      </c>
      <c r="AD22">
        <v>9</v>
      </c>
      <c r="AE22">
        <v>10</v>
      </c>
      <c r="AF22" s="23">
        <v>1.1111111111111112</v>
      </c>
      <c r="AG22">
        <v>30</v>
      </c>
      <c r="AH22" s="22">
        <v>5.89</v>
      </c>
      <c r="AJ22">
        <v>12</v>
      </c>
      <c r="AK22">
        <v>1</v>
      </c>
      <c r="AL22">
        <v>1</v>
      </c>
      <c r="AP22">
        <v>7</v>
      </c>
      <c r="AQ22">
        <v>17.3</v>
      </c>
    </row>
    <row r="23" spans="1:44" ht="16.5" customHeight="1" thickBot="1">
      <c r="A23" t="s">
        <v>1275</v>
      </c>
      <c r="B23" s="20">
        <v>1</v>
      </c>
      <c r="C23" s="20">
        <v>1</v>
      </c>
      <c r="D23" s="21">
        <v>45268</v>
      </c>
      <c r="E23" s="21">
        <v>45018</v>
      </c>
      <c r="F23" s="21">
        <v>45018</v>
      </c>
      <c r="G23">
        <v>12</v>
      </c>
      <c r="H23">
        <v>2</v>
      </c>
      <c r="J23">
        <v>1</v>
      </c>
      <c r="K23">
        <v>2</v>
      </c>
      <c r="M23">
        <v>5</v>
      </c>
      <c r="N23">
        <v>15.1</v>
      </c>
      <c r="O23">
        <v>6</v>
      </c>
      <c r="Q23" t="s">
        <v>85</v>
      </c>
      <c r="R23" t="s">
        <v>1276</v>
      </c>
      <c r="S23">
        <v>5</v>
      </c>
      <c r="T23" s="21">
        <v>45047</v>
      </c>
      <c r="U23">
        <v>7</v>
      </c>
      <c r="V23">
        <v>39.1</v>
      </c>
      <c r="Z23" s="23"/>
      <c r="AB23" t="s">
        <v>1275</v>
      </c>
      <c r="AC23" s="20">
        <v>1</v>
      </c>
      <c r="AD23">
        <v>6</v>
      </c>
      <c r="AE23">
        <v>7</v>
      </c>
      <c r="AF23" s="23">
        <v>1.1666666666666667</v>
      </c>
      <c r="AG23">
        <v>29</v>
      </c>
      <c r="AH23" s="22">
        <v>5.5857142857142863</v>
      </c>
    </row>
    <row r="24" spans="1:44" ht="16.5" customHeight="1">
      <c r="A24" t="s">
        <v>232</v>
      </c>
      <c r="B24" s="20">
        <v>4</v>
      </c>
      <c r="C24" s="20">
        <v>1</v>
      </c>
      <c r="D24" s="21">
        <v>45268</v>
      </c>
      <c r="E24" s="21">
        <v>45018</v>
      </c>
      <c r="F24" s="21">
        <v>45018</v>
      </c>
      <c r="G24">
        <v>18</v>
      </c>
      <c r="I24">
        <v>1</v>
      </c>
      <c r="K24">
        <v>7</v>
      </c>
      <c r="M24">
        <v>6</v>
      </c>
      <c r="N24">
        <v>15.1</v>
      </c>
      <c r="O24">
        <v>9</v>
      </c>
      <c r="Q24" t="s">
        <v>195</v>
      </c>
      <c r="R24" t="s">
        <v>1284</v>
      </c>
      <c r="S24">
        <v>6</v>
      </c>
      <c r="T24" s="21">
        <v>45047</v>
      </c>
      <c r="U24">
        <v>7</v>
      </c>
      <c r="V24">
        <v>43.4</v>
      </c>
      <c r="Z24" s="23"/>
      <c r="AB24" t="s">
        <v>315</v>
      </c>
      <c r="AC24" s="20">
        <v>3</v>
      </c>
      <c r="AD24">
        <v>9</v>
      </c>
      <c r="AE24">
        <v>8</v>
      </c>
      <c r="AF24" s="23">
        <v>0.88888888888888884</v>
      </c>
      <c r="AG24">
        <v>27</v>
      </c>
      <c r="AH24" s="22">
        <v>5.5750000000000002</v>
      </c>
      <c r="AI24" t="s">
        <v>356</v>
      </c>
      <c r="AK24" s="31"/>
      <c r="AL24" s="10" t="s">
        <v>147</v>
      </c>
      <c r="AM24" s="10"/>
      <c r="AO24" s="77" t="s">
        <v>148</v>
      </c>
      <c r="AP24" s="78"/>
      <c r="AQ24" s="79"/>
    </row>
    <row r="25" spans="1:44" ht="16.5" customHeight="1">
      <c r="A25" t="s">
        <v>244</v>
      </c>
      <c r="B25" s="20">
        <v>5</v>
      </c>
      <c r="C25" s="20">
        <v>1</v>
      </c>
      <c r="D25" s="21">
        <v>45268</v>
      </c>
      <c r="E25" s="21">
        <v>45018</v>
      </c>
      <c r="F25" s="21">
        <v>45018</v>
      </c>
      <c r="G25">
        <v>15</v>
      </c>
      <c r="K25">
        <v>3</v>
      </c>
      <c r="M25">
        <v>5</v>
      </c>
      <c r="N25">
        <v>19.899999999999999</v>
      </c>
      <c r="O25">
        <v>11</v>
      </c>
      <c r="P25" t="s">
        <v>128</v>
      </c>
      <c r="Q25" t="s">
        <v>376</v>
      </c>
      <c r="R25" t="s">
        <v>1280</v>
      </c>
      <c r="S25">
        <v>5</v>
      </c>
      <c r="T25" s="21">
        <v>45047</v>
      </c>
      <c r="U25">
        <v>10</v>
      </c>
      <c r="V25">
        <v>72.099999999999994</v>
      </c>
      <c r="Z25" s="23"/>
      <c r="AB25" t="s">
        <v>1301</v>
      </c>
      <c r="AC25" s="20">
        <v>1</v>
      </c>
      <c r="AD25">
        <v>9</v>
      </c>
      <c r="AE25">
        <v>6</v>
      </c>
      <c r="AF25" s="23">
        <v>0.66666666666666663</v>
      </c>
      <c r="AG25">
        <v>29</v>
      </c>
      <c r="AH25" s="22">
        <v>5.4666666666666659</v>
      </c>
      <c r="AK25" s="32" t="s">
        <v>139</v>
      </c>
      <c r="AL25" s="10" t="s">
        <v>149</v>
      </c>
      <c r="AM25" s="10"/>
      <c r="AO25" s="71" t="s">
        <v>1307</v>
      </c>
      <c r="AP25" s="72"/>
      <c r="AQ25" s="73"/>
    </row>
    <row r="26" spans="1:44" ht="16.5" customHeight="1">
      <c r="A26" t="s">
        <v>226</v>
      </c>
      <c r="B26" s="20">
        <v>7</v>
      </c>
      <c r="C26" s="20">
        <v>1</v>
      </c>
      <c r="D26" s="21">
        <v>45268</v>
      </c>
      <c r="E26" s="21">
        <v>45018</v>
      </c>
      <c r="F26" s="21">
        <v>45018</v>
      </c>
      <c r="G26">
        <v>9</v>
      </c>
      <c r="I26">
        <v>1</v>
      </c>
      <c r="K26">
        <v>1</v>
      </c>
      <c r="M26">
        <v>5</v>
      </c>
      <c r="N26">
        <v>14.7</v>
      </c>
      <c r="O26">
        <v>10</v>
      </c>
      <c r="P26" t="s">
        <v>128</v>
      </c>
      <c r="Q26" t="s">
        <v>376</v>
      </c>
      <c r="R26" t="s">
        <v>1279</v>
      </c>
      <c r="S26">
        <v>5</v>
      </c>
      <c r="T26" s="21">
        <v>45047</v>
      </c>
      <c r="U26">
        <v>9</v>
      </c>
      <c r="V26">
        <v>66.400000000000006</v>
      </c>
      <c r="Z26" s="23"/>
      <c r="AB26" t="s">
        <v>290</v>
      </c>
      <c r="AC26" s="20">
        <v>3</v>
      </c>
      <c r="AD26">
        <v>10</v>
      </c>
      <c r="AE26">
        <v>6</v>
      </c>
      <c r="AF26" s="23">
        <v>0.6</v>
      </c>
      <c r="AG26">
        <v>30</v>
      </c>
      <c r="AH26" s="22">
        <v>5.416666666666667</v>
      </c>
      <c r="AI26" t="s">
        <v>458</v>
      </c>
      <c r="AK26" s="32" t="s">
        <v>150</v>
      </c>
      <c r="AL26" s="10" t="s">
        <v>151</v>
      </c>
      <c r="AM26" s="10"/>
      <c r="AO26" s="71" t="s">
        <v>888</v>
      </c>
      <c r="AP26" s="72"/>
      <c r="AQ26" s="73"/>
    </row>
    <row r="27" spans="1:44" ht="16.5" customHeight="1">
      <c r="A27" t="s">
        <v>1292</v>
      </c>
      <c r="B27" s="20">
        <v>1</v>
      </c>
      <c r="C27" s="20">
        <v>1</v>
      </c>
      <c r="D27" s="21">
        <v>45269</v>
      </c>
      <c r="E27" s="21">
        <v>45019</v>
      </c>
      <c r="F27" s="21">
        <v>45017</v>
      </c>
      <c r="G27">
        <v>12</v>
      </c>
      <c r="J27">
        <v>4</v>
      </c>
      <c r="K27">
        <v>2</v>
      </c>
      <c r="M27">
        <v>3</v>
      </c>
      <c r="N27">
        <v>17.3</v>
      </c>
      <c r="O27">
        <v>10</v>
      </c>
      <c r="P27" t="s">
        <v>128</v>
      </c>
      <c r="Q27" t="s">
        <v>85</v>
      </c>
      <c r="R27" t="s">
        <v>1293</v>
      </c>
      <c r="S27">
        <v>3</v>
      </c>
      <c r="T27" s="21">
        <v>45047</v>
      </c>
      <c r="U27">
        <v>9</v>
      </c>
      <c r="V27">
        <v>62.4</v>
      </c>
      <c r="Z27" s="23"/>
      <c r="AB27" t="s">
        <v>1261</v>
      </c>
      <c r="AC27" s="20">
        <v>1</v>
      </c>
      <c r="AD27">
        <v>8</v>
      </c>
      <c r="AE27">
        <v>8</v>
      </c>
      <c r="AF27" s="23">
        <v>1</v>
      </c>
      <c r="AG27">
        <v>30</v>
      </c>
      <c r="AH27" s="22">
        <v>4.6375000000000002</v>
      </c>
      <c r="AI27" t="s">
        <v>459</v>
      </c>
      <c r="AK27" s="31" t="s">
        <v>12</v>
      </c>
      <c r="AL27" s="33" t="s">
        <v>152</v>
      </c>
      <c r="AM27" s="34"/>
      <c r="AO27" s="71" t="s">
        <v>365</v>
      </c>
      <c r="AP27" s="72"/>
      <c r="AQ27" s="73"/>
    </row>
    <row r="28" spans="1:44" ht="16.5" customHeight="1">
      <c r="A28" t="s">
        <v>346</v>
      </c>
      <c r="B28" s="20">
        <v>3</v>
      </c>
      <c r="C28" s="20">
        <v>1</v>
      </c>
      <c r="D28" s="21">
        <v>45269</v>
      </c>
      <c r="E28" s="21">
        <v>45019</v>
      </c>
      <c r="F28" s="21">
        <v>45019</v>
      </c>
      <c r="G28">
        <v>10</v>
      </c>
      <c r="H28">
        <v>3</v>
      </c>
      <c r="M28">
        <v>8</v>
      </c>
      <c r="N28">
        <v>14.4</v>
      </c>
      <c r="O28">
        <v>8</v>
      </c>
      <c r="Q28" t="s">
        <v>85</v>
      </c>
      <c r="R28" t="s">
        <v>1291</v>
      </c>
      <c r="S28">
        <v>8</v>
      </c>
      <c r="T28" s="21">
        <v>45029</v>
      </c>
      <c r="U28">
        <v>0</v>
      </c>
      <c r="V28">
        <v>0</v>
      </c>
      <c r="Z28" s="23"/>
      <c r="AB28" t="s">
        <v>1303</v>
      </c>
      <c r="AC28" s="20">
        <v>1</v>
      </c>
      <c r="AD28">
        <v>10</v>
      </c>
      <c r="AE28">
        <v>7</v>
      </c>
      <c r="AF28" s="23">
        <v>0.7</v>
      </c>
      <c r="AG28">
        <v>30</v>
      </c>
      <c r="AH28" s="22">
        <v>4.5857142857142863</v>
      </c>
      <c r="AI28" t="s">
        <v>459</v>
      </c>
      <c r="AK28" s="31" t="s">
        <v>13</v>
      </c>
      <c r="AL28" s="33" t="s">
        <v>153</v>
      </c>
      <c r="AM28" s="35"/>
      <c r="AO28" s="71" t="s">
        <v>1308</v>
      </c>
      <c r="AP28" s="72"/>
      <c r="AQ28" s="73"/>
    </row>
    <row r="29" spans="1:44" ht="16.5" customHeight="1">
      <c r="A29" t="s">
        <v>1286</v>
      </c>
      <c r="B29" s="20">
        <v>1</v>
      </c>
      <c r="C29" s="20">
        <v>1</v>
      </c>
      <c r="D29" s="21">
        <v>45268</v>
      </c>
      <c r="E29" s="21">
        <v>45018</v>
      </c>
      <c r="F29" s="21">
        <v>45018</v>
      </c>
      <c r="G29">
        <v>6</v>
      </c>
      <c r="M29">
        <v>3</v>
      </c>
      <c r="N29">
        <v>7.6</v>
      </c>
      <c r="O29">
        <v>8</v>
      </c>
      <c r="Q29" t="s">
        <v>195</v>
      </c>
      <c r="R29" t="s">
        <v>1287</v>
      </c>
      <c r="S29">
        <v>3</v>
      </c>
      <c r="T29" s="21">
        <v>45047</v>
      </c>
      <c r="U29">
        <v>5</v>
      </c>
      <c r="V29">
        <v>22</v>
      </c>
      <c r="Z29" s="23"/>
      <c r="AB29" t="s">
        <v>1286</v>
      </c>
      <c r="AC29" s="20">
        <v>1</v>
      </c>
      <c r="AD29">
        <v>8</v>
      </c>
      <c r="AE29">
        <v>5</v>
      </c>
      <c r="AF29" s="23">
        <v>0.625</v>
      </c>
      <c r="AG29">
        <v>29</v>
      </c>
      <c r="AH29" s="22">
        <v>4.4000000000000004</v>
      </c>
      <c r="AK29" s="31" t="s">
        <v>14</v>
      </c>
      <c r="AL29" s="33" t="s">
        <v>153</v>
      </c>
      <c r="AM29" s="35"/>
      <c r="AO29" s="71" t="s">
        <v>1309</v>
      </c>
      <c r="AP29" s="72"/>
      <c r="AQ29" s="73"/>
    </row>
    <row r="30" spans="1:44" ht="16.5" customHeight="1" thickBot="1">
      <c r="A30" s="28" t="s">
        <v>1306</v>
      </c>
      <c r="B30" s="29">
        <v>1</v>
      </c>
      <c r="C30" s="29">
        <v>1</v>
      </c>
      <c r="D30" s="40">
        <v>45268</v>
      </c>
      <c r="E30" s="40">
        <v>45018</v>
      </c>
      <c r="F30" s="40">
        <v>45018</v>
      </c>
      <c r="G30" s="28">
        <v>9</v>
      </c>
      <c r="H30" s="28">
        <v>2</v>
      </c>
      <c r="I30" s="28">
        <v>6</v>
      </c>
      <c r="J30" s="28"/>
      <c r="K30" s="28"/>
      <c r="L30" s="28">
        <v>1</v>
      </c>
      <c r="M30" s="28">
        <v>2</v>
      </c>
      <c r="N30" s="28">
        <v>12.9</v>
      </c>
      <c r="O30" s="28">
        <v>0</v>
      </c>
      <c r="P30" s="28" t="s">
        <v>194</v>
      </c>
      <c r="Q30" s="28" t="s">
        <v>195</v>
      </c>
      <c r="R30" s="28" t="s">
        <v>1285</v>
      </c>
      <c r="S30" s="28">
        <v>2</v>
      </c>
      <c r="T30" s="40">
        <v>45019</v>
      </c>
      <c r="U30" s="28">
        <v>0</v>
      </c>
      <c r="V30" s="28">
        <v>0</v>
      </c>
      <c r="W30" s="28"/>
      <c r="Z30" s="23"/>
      <c r="AB30" t="s">
        <v>319</v>
      </c>
      <c r="AC30" s="20">
        <v>5</v>
      </c>
      <c r="AD30">
        <v>4</v>
      </c>
      <c r="AE30">
        <v>0</v>
      </c>
      <c r="AF30" s="23">
        <v>0</v>
      </c>
      <c r="AG30">
        <v>11</v>
      </c>
      <c r="AH30" s="22">
        <v>0</v>
      </c>
      <c r="AK30" s="36" t="s">
        <v>17</v>
      </c>
      <c r="AL30" s="37" t="s">
        <v>154</v>
      </c>
      <c r="AM30" s="38"/>
      <c r="AO30" s="80" t="s">
        <v>1310</v>
      </c>
      <c r="AP30" s="81"/>
      <c r="AQ30" s="82"/>
    </row>
    <row r="31" spans="1:44" ht="16.5" customHeight="1">
      <c r="A31" t="s">
        <v>1288</v>
      </c>
      <c r="B31" s="20">
        <v>1</v>
      </c>
      <c r="C31" s="20">
        <v>1</v>
      </c>
      <c r="D31" s="21">
        <v>45268</v>
      </c>
      <c r="E31" s="21">
        <v>45018</v>
      </c>
      <c r="F31" s="21">
        <v>45019</v>
      </c>
      <c r="G31">
        <v>9</v>
      </c>
      <c r="H31">
        <v>6</v>
      </c>
      <c r="I31">
        <v>1</v>
      </c>
      <c r="K31">
        <v>3</v>
      </c>
      <c r="M31">
        <v>1</v>
      </c>
      <c r="N31">
        <v>8.8000000000000007</v>
      </c>
      <c r="O31">
        <v>3</v>
      </c>
      <c r="P31" t="s">
        <v>194</v>
      </c>
      <c r="Q31" t="s">
        <v>195</v>
      </c>
      <c r="R31" t="s">
        <v>1289</v>
      </c>
      <c r="S31">
        <v>1</v>
      </c>
      <c r="T31" s="21">
        <v>45027</v>
      </c>
      <c r="U31">
        <v>0</v>
      </c>
      <c r="V31">
        <v>0</v>
      </c>
      <c r="Z31" s="23"/>
      <c r="AB31" t="s">
        <v>1268</v>
      </c>
      <c r="AC31" s="20">
        <v>1</v>
      </c>
      <c r="AD31">
        <v>10</v>
      </c>
      <c r="AE31">
        <v>0</v>
      </c>
      <c r="AF31" s="23">
        <v>0</v>
      </c>
      <c r="AG31">
        <v>10</v>
      </c>
      <c r="AH31" s="22">
        <v>0</v>
      </c>
      <c r="AK31" s="31" t="s">
        <v>7</v>
      </c>
      <c r="AL31" s="39" t="s">
        <v>155</v>
      </c>
      <c r="AM31" s="35"/>
    </row>
    <row r="32" spans="1:44" ht="16.5" customHeight="1">
      <c r="A32" t="s">
        <v>1266</v>
      </c>
      <c r="B32" s="20">
        <v>1</v>
      </c>
      <c r="C32" s="20">
        <v>2</v>
      </c>
      <c r="D32" s="21">
        <v>45267</v>
      </c>
      <c r="E32" s="21">
        <v>45017</v>
      </c>
      <c r="F32" s="21">
        <v>45019</v>
      </c>
      <c r="G32">
        <v>11</v>
      </c>
      <c r="H32">
        <v>1</v>
      </c>
      <c r="I32">
        <v>1</v>
      </c>
      <c r="M32">
        <v>7</v>
      </c>
      <c r="N32">
        <v>16.2</v>
      </c>
      <c r="O32">
        <v>2</v>
      </c>
      <c r="Q32" t="s">
        <v>181</v>
      </c>
      <c r="R32" t="s">
        <v>1267</v>
      </c>
      <c r="S32">
        <v>7</v>
      </c>
      <c r="T32" s="21">
        <v>45029</v>
      </c>
      <c r="U32">
        <v>0</v>
      </c>
      <c r="V32">
        <v>0</v>
      </c>
      <c r="Z32" s="23"/>
      <c r="AB32" t="s">
        <v>1299</v>
      </c>
      <c r="AC32" s="20">
        <v>1</v>
      </c>
      <c r="AD32">
        <v>3</v>
      </c>
      <c r="AE32">
        <v>0</v>
      </c>
      <c r="AF32" s="23">
        <v>0</v>
      </c>
      <c r="AG32">
        <v>11</v>
      </c>
      <c r="AH32" s="22">
        <v>0</v>
      </c>
    </row>
    <row r="33" spans="1:35" ht="16.5" customHeight="1">
      <c r="A33" t="s">
        <v>1270</v>
      </c>
      <c r="B33" s="20">
        <v>1</v>
      </c>
      <c r="C33" s="20">
        <v>1</v>
      </c>
      <c r="D33" s="21">
        <v>45267</v>
      </c>
      <c r="E33" s="21">
        <v>45017</v>
      </c>
      <c r="F33" s="21">
        <v>45018</v>
      </c>
      <c r="G33">
        <v>17</v>
      </c>
      <c r="H33">
        <v>3</v>
      </c>
      <c r="K33">
        <v>4</v>
      </c>
      <c r="L33">
        <v>2</v>
      </c>
      <c r="M33">
        <v>4</v>
      </c>
      <c r="N33">
        <v>13.2</v>
      </c>
      <c r="O33">
        <v>2</v>
      </c>
      <c r="Q33" t="s">
        <v>181</v>
      </c>
      <c r="R33" t="s">
        <v>1271</v>
      </c>
      <c r="S33">
        <v>4</v>
      </c>
      <c r="T33" s="21">
        <v>45029</v>
      </c>
      <c r="U33">
        <v>0</v>
      </c>
      <c r="V33">
        <v>0</v>
      </c>
      <c r="Z33" s="23"/>
      <c r="AB33" t="s">
        <v>346</v>
      </c>
      <c r="AC33" s="20">
        <v>3</v>
      </c>
      <c r="AD33">
        <v>8</v>
      </c>
      <c r="AE33">
        <v>0</v>
      </c>
      <c r="AF33" s="23">
        <v>0</v>
      </c>
      <c r="AG33">
        <v>10</v>
      </c>
      <c r="AH33" s="22">
        <v>0</v>
      </c>
    </row>
    <row r="34" spans="1:35" ht="16.5" customHeight="1">
      <c r="A34" t="s">
        <v>306</v>
      </c>
      <c r="B34" s="20">
        <v>5</v>
      </c>
      <c r="C34" s="20">
        <v>1</v>
      </c>
      <c r="D34" s="21">
        <v>45268</v>
      </c>
      <c r="E34" s="21">
        <v>45018</v>
      </c>
      <c r="F34" s="21">
        <v>45021</v>
      </c>
      <c r="G34">
        <v>4</v>
      </c>
      <c r="H34">
        <v>10</v>
      </c>
      <c r="K34">
        <v>1</v>
      </c>
      <c r="M34">
        <v>3</v>
      </c>
      <c r="N34">
        <v>3.4</v>
      </c>
      <c r="O34">
        <v>9</v>
      </c>
      <c r="P34" t="s">
        <v>194</v>
      </c>
      <c r="Q34" t="s">
        <v>376</v>
      </c>
      <c r="R34" t="s">
        <v>1281</v>
      </c>
      <c r="S34">
        <v>3</v>
      </c>
      <c r="T34" s="21">
        <v>45047</v>
      </c>
      <c r="U34">
        <v>6</v>
      </c>
      <c r="V34">
        <v>45.8</v>
      </c>
      <c r="Z34" s="23"/>
      <c r="AB34" s="28" t="s">
        <v>1306</v>
      </c>
      <c r="AC34" s="29">
        <v>1</v>
      </c>
      <c r="AD34" s="28">
        <v>0</v>
      </c>
      <c r="AE34" s="28">
        <v>0</v>
      </c>
      <c r="AF34" s="23">
        <v>0</v>
      </c>
      <c r="AG34">
        <v>1</v>
      </c>
      <c r="AH34" s="22">
        <v>0</v>
      </c>
      <c r="AI34" t="s">
        <v>150</v>
      </c>
    </row>
    <row r="35" spans="1:35" ht="16.5" customHeight="1">
      <c r="A35" t="s">
        <v>1301</v>
      </c>
      <c r="B35" s="20">
        <v>1</v>
      </c>
      <c r="C35" s="20">
        <v>1</v>
      </c>
      <c r="D35" s="21">
        <v>45269</v>
      </c>
      <c r="E35" s="21">
        <v>45019</v>
      </c>
      <c r="F35" s="21">
        <v>45018</v>
      </c>
      <c r="G35">
        <v>16</v>
      </c>
      <c r="H35">
        <v>1</v>
      </c>
      <c r="K35">
        <v>1</v>
      </c>
      <c r="M35">
        <v>7</v>
      </c>
      <c r="N35">
        <v>23.2</v>
      </c>
      <c r="O35">
        <v>9</v>
      </c>
      <c r="Q35" t="s">
        <v>563</v>
      </c>
      <c r="R35" t="s">
        <v>1302</v>
      </c>
      <c r="S35">
        <v>7</v>
      </c>
      <c r="T35" s="21">
        <v>45047</v>
      </c>
      <c r="U35">
        <v>6</v>
      </c>
      <c r="V35">
        <v>32.799999999999997</v>
      </c>
      <c r="Z35" s="23"/>
      <c r="AB35" t="s">
        <v>1288</v>
      </c>
      <c r="AC35" s="20">
        <v>1</v>
      </c>
      <c r="AD35">
        <v>3</v>
      </c>
      <c r="AE35">
        <v>0</v>
      </c>
      <c r="AF35" s="23">
        <v>0</v>
      </c>
      <c r="AG35">
        <v>8</v>
      </c>
      <c r="AH35" s="22">
        <v>0</v>
      </c>
      <c r="AI35" t="s">
        <v>150</v>
      </c>
    </row>
    <row r="36" spans="1:35" ht="16.5" customHeight="1">
      <c r="A36" t="s">
        <v>170</v>
      </c>
      <c r="B36" s="20">
        <v>7</v>
      </c>
      <c r="C36" s="20">
        <v>1</v>
      </c>
      <c r="D36" s="21">
        <v>45269</v>
      </c>
      <c r="E36" s="21">
        <v>45019</v>
      </c>
      <c r="F36" s="21">
        <v>45020</v>
      </c>
      <c r="G36">
        <v>9</v>
      </c>
      <c r="H36">
        <v>4</v>
      </c>
      <c r="M36">
        <v>4</v>
      </c>
      <c r="N36">
        <v>14.9</v>
      </c>
      <c r="O36">
        <v>11</v>
      </c>
      <c r="P36" t="s">
        <v>258</v>
      </c>
      <c r="Q36" t="s">
        <v>563</v>
      </c>
      <c r="R36" t="s">
        <v>1298</v>
      </c>
      <c r="S36">
        <v>4</v>
      </c>
      <c r="T36" s="21">
        <v>45047</v>
      </c>
      <c r="U36">
        <v>10</v>
      </c>
      <c r="V36">
        <v>66.400000000000006</v>
      </c>
      <c r="Z36" s="23"/>
      <c r="AB36" t="s">
        <v>1266</v>
      </c>
      <c r="AC36" s="20">
        <v>1</v>
      </c>
      <c r="AD36">
        <v>2</v>
      </c>
      <c r="AE36">
        <v>0</v>
      </c>
      <c r="AF36" s="23">
        <v>0</v>
      </c>
      <c r="AG36">
        <v>10</v>
      </c>
      <c r="AH36" s="22">
        <v>0</v>
      </c>
    </row>
    <row r="37" spans="1:35" ht="16.5" customHeight="1">
      <c r="A37" t="s">
        <v>861</v>
      </c>
      <c r="B37" s="20">
        <v>2</v>
      </c>
      <c r="C37" s="20">
        <v>1</v>
      </c>
      <c r="D37" s="21">
        <v>45271</v>
      </c>
      <c r="E37" s="21">
        <v>45021</v>
      </c>
      <c r="F37" s="21">
        <v>45020</v>
      </c>
      <c r="G37">
        <v>7</v>
      </c>
      <c r="M37">
        <v>5</v>
      </c>
      <c r="N37">
        <v>10.1</v>
      </c>
      <c r="O37">
        <v>10</v>
      </c>
      <c r="Q37" t="s">
        <v>47</v>
      </c>
      <c r="R37" t="s">
        <v>1305</v>
      </c>
      <c r="S37">
        <v>5</v>
      </c>
      <c r="T37" s="21">
        <v>45047</v>
      </c>
      <c r="U37">
        <v>9</v>
      </c>
      <c r="V37">
        <v>55.2</v>
      </c>
      <c r="Z37" s="23"/>
      <c r="AB37" t="s">
        <v>1270</v>
      </c>
      <c r="AC37" s="20">
        <v>1</v>
      </c>
      <c r="AD37">
        <v>2</v>
      </c>
      <c r="AE37">
        <v>0</v>
      </c>
      <c r="AF37" s="23">
        <v>0</v>
      </c>
      <c r="AG37">
        <v>11</v>
      </c>
      <c r="AH37" s="22">
        <v>0</v>
      </c>
    </row>
    <row r="38" spans="1:35" ht="16.5" customHeight="1">
      <c r="A38" s="14" t="s">
        <v>36</v>
      </c>
      <c r="B38" s="15">
        <v>34</v>
      </c>
      <c r="C38" s="16" t="s">
        <v>37</v>
      </c>
      <c r="D38" s="14" t="s">
        <v>38</v>
      </c>
      <c r="E38" s="15">
        <f>SUM(G38:J38)</f>
        <v>517</v>
      </c>
      <c r="F38" s="15"/>
      <c r="G38" s="15">
        <f>SUM(G4:G37)</f>
        <v>417</v>
      </c>
      <c r="H38" s="15">
        <f t="shared" ref="H38:O38" si="0">SUM(H4:H37)</f>
        <v>62</v>
      </c>
      <c r="I38" s="15">
        <f t="shared" si="0"/>
        <v>23</v>
      </c>
      <c r="J38" s="15">
        <f t="shared" si="0"/>
        <v>15</v>
      </c>
      <c r="K38" s="15">
        <f t="shared" si="0"/>
        <v>39</v>
      </c>
      <c r="L38" s="15">
        <f t="shared" si="0"/>
        <v>12</v>
      </c>
      <c r="M38" s="15">
        <f t="shared" si="0"/>
        <v>172</v>
      </c>
      <c r="N38" s="15">
        <f t="shared" si="0"/>
        <v>540.69999999999993</v>
      </c>
      <c r="O38" s="15">
        <f t="shared" si="0"/>
        <v>286</v>
      </c>
      <c r="P38" s="15"/>
      <c r="Q38" s="15"/>
      <c r="R38" s="15"/>
      <c r="S38" s="15">
        <f t="shared" ref="S38" si="1">SUM(S4:S37)</f>
        <v>173</v>
      </c>
      <c r="T38" s="14" t="s">
        <v>39</v>
      </c>
      <c r="U38" s="15">
        <f t="shared" ref="U38:V38" si="2">SUM(U4:U37)</f>
        <v>213</v>
      </c>
      <c r="V38" s="15">
        <f t="shared" si="2"/>
        <v>1368.4</v>
      </c>
      <c r="W38" s="15"/>
    </row>
    <row r="39" spans="1:35" ht="16.5" customHeight="1">
      <c r="A39" s="17" t="s">
        <v>40</v>
      </c>
      <c r="B39" s="18">
        <f>(SUM(B4:B37))/B38</f>
        <v>2.7647058823529411</v>
      </c>
      <c r="D39" s="17"/>
      <c r="E39" s="17"/>
      <c r="F39" s="17"/>
      <c r="M39" s="17" t="s">
        <v>41</v>
      </c>
      <c r="N39">
        <f>G38-K38-L38</f>
        <v>366</v>
      </c>
      <c r="T39" s="17"/>
      <c r="U39" s="17" t="s">
        <v>29</v>
      </c>
      <c r="V39" s="19">
        <f>V38/U38</f>
        <v>6.4244131455399067</v>
      </c>
    </row>
    <row r="40" spans="1:35" ht="16.5" customHeight="1">
      <c r="B40" s="20"/>
      <c r="C40" s="20"/>
      <c r="D40" s="17"/>
      <c r="E40" s="17"/>
      <c r="F40" s="17"/>
      <c r="M40" s="17" t="s">
        <v>42</v>
      </c>
      <c r="N40" s="19">
        <f>N38/N39</f>
        <v>1.4773224043715845</v>
      </c>
    </row>
    <row r="41" spans="1:35" ht="16.5" customHeight="1">
      <c r="E41" s="13"/>
      <c r="F41" s="13"/>
      <c r="T41" s="13"/>
    </row>
    <row r="42" spans="1:35" ht="16.5" customHeight="1">
      <c r="E42" s="13"/>
      <c r="F42" s="13"/>
      <c r="T42" s="13"/>
    </row>
    <row r="43" spans="1:35" ht="16.5" customHeight="1">
      <c r="E43" s="13"/>
      <c r="F43" s="13"/>
      <c r="T43" s="13"/>
    </row>
    <row r="44" spans="1:35" ht="16.5" customHeight="1"/>
    <row r="45" spans="1:35" ht="16.5" customHeight="1"/>
    <row r="46" spans="1:35" ht="16.5" customHeight="1">
      <c r="E46" s="13"/>
      <c r="F46" s="13"/>
      <c r="T46" s="13"/>
    </row>
    <row r="47" spans="1:35" ht="16.5" customHeight="1">
      <c r="E47" s="13"/>
      <c r="F47" s="13"/>
      <c r="T47" s="13"/>
    </row>
    <row r="48" spans="1:35" ht="16.5" customHeight="1">
      <c r="E48" s="13"/>
      <c r="F48" s="13"/>
      <c r="T48" s="13"/>
    </row>
    <row r="49" spans="5:20" ht="16.5" customHeight="1">
      <c r="E49" s="13"/>
      <c r="F49" s="13"/>
      <c r="T49" s="13"/>
    </row>
    <row r="50" spans="5:20" ht="16.5" customHeight="1">
      <c r="E50" s="13"/>
      <c r="F50" s="13"/>
      <c r="T50" s="13"/>
    </row>
    <row r="51" spans="5:20" ht="16.5" customHeight="1">
      <c r="E51" s="13"/>
      <c r="F51" s="13"/>
      <c r="T51" s="13"/>
    </row>
    <row r="52" spans="5:20" ht="16.5" customHeight="1">
      <c r="E52" s="13"/>
      <c r="F52" s="13"/>
      <c r="T52" s="13"/>
    </row>
    <row r="53" spans="5:20" ht="16.5" customHeight="1">
      <c r="E53" s="13"/>
      <c r="F53" s="13"/>
      <c r="T53" s="13"/>
    </row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S25:AS30">
    <sortCondition ref="AS25:AS30"/>
  </sortState>
  <mergeCells count="15">
    <mergeCell ref="AO29:AQ29"/>
    <mergeCell ref="AO30:AQ30"/>
    <mergeCell ref="AO24:AQ24"/>
    <mergeCell ref="AO25:AQ25"/>
    <mergeCell ref="AO26:AQ26"/>
    <mergeCell ref="AO27:AQ27"/>
    <mergeCell ref="AO28:AQ28"/>
    <mergeCell ref="A1:W1"/>
    <mergeCell ref="AB1:AR1"/>
    <mergeCell ref="A2:D2"/>
    <mergeCell ref="E2:P2"/>
    <mergeCell ref="Q2:S2"/>
    <mergeCell ref="T2:W2"/>
    <mergeCell ref="AB2:AI2"/>
    <mergeCell ref="AJ2:AR2"/>
  </mergeCells>
  <phoneticPr fontId="3" type="noConversion"/>
  <printOptions horizontalCentered="1"/>
  <pageMargins left="0" right="0" top="0" bottom="0" header="0" footer="0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F1C1-4D67-49C6-AF5D-0CC6D0506438}">
  <dimension ref="A1:AR1000"/>
  <sheetViews>
    <sheetView zoomScale="110" zoomScaleNormal="110" workbookViewId="0">
      <selection sqref="A1:W1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5" width="6.109375" customWidth="1"/>
    <col min="26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1425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1417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177</v>
      </c>
      <c r="B4" s="20">
        <v>5</v>
      </c>
      <c r="C4" s="20">
        <v>1</v>
      </c>
      <c r="D4" s="21">
        <v>44880</v>
      </c>
      <c r="E4" s="21">
        <v>44995</v>
      </c>
      <c r="F4" s="21">
        <v>44995</v>
      </c>
      <c r="G4" s="17">
        <v>16</v>
      </c>
      <c r="H4" s="17">
        <v>5</v>
      </c>
      <c r="I4" s="17"/>
      <c r="J4" s="17"/>
      <c r="K4" s="17">
        <v>1</v>
      </c>
      <c r="L4" s="17"/>
      <c r="M4" s="17">
        <v>7</v>
      </c>
      <c r="N4" s="17">
        <v>22.5</v>
      </c>
      <c r="O4">
        <v>0</v>
      </c>
      <c r="Q4" t="s">
        <v>44</v>
      </c>
      <c r="R4" t="s">
        <v>1380</v>
      </c>
      <c r="S4" s="17">
        <v>7</v>
      </c>
      <c r="T4" s="21">
        <v>45023</v>
      </c>
      <c r="U4" s="17">
        <v>0</v>
      </c>
      <c r="V4" s="17">
        <v>0</v>
      </c>
    </row>
    <row r="5" spans="1:44" ht="16.5" customHeight="1">
      <c r="A5" t="s">
        <v>236</v>
      </c>
      <c r="B5" s="20">
        <v>5</v>
      </c>
      <c r="C5" s="20">
        <v>1</v>
      </c>
      <c r="D5" s="21">
        <v>44881</v>
      </c>
      <c r="E5" s="21">
        <v>44996</v>
      </c>
      <c r="F5" s="21">
        <v>44995</v>
      </c>
      <c r="G5" s="17">
        <v>14</v>
      </c>
      <c r="H5" s="17"/>
      <c r="I5" s="17"/>
      <c r="J5" s="17"/>
      <c r="K5" s="17">
        <v>2</v>
      </c>
      <c r="L5" s="17"/>
      <c r="M5" s="17">
        <v>5</v>
      </c>
      <c r="N5" s="17">
        <v>24.3</v>
      </c>
      <c r="O5">
        <v>0</v>
      </c>
      <c r="Q5" t="s">
        <v>936</v>
      </c>
      <c r="R5" t="s">
        <v>1385</v>
      </c>
      <c r="S5" s="17">
        <v>7</v>
      </c>
      <c r="T5" s="21">
        <v>45023</v>
      </c>
      <c r="U5" s="17">
        <v>0</v>
      </c>
      <c r="V5" s="17">
        <v>0</v>
      </c>
    </row>
    <row r="6" spans="1:44" ht="16.5" customHeight="1">
      <c r="A6" t="s">
        <v>201</v>
      </c>
      <c r="B6" s="20">
        <v>5</v>
      </c>
      <c r="C6" s="20">
        <v>1</v>
      </c>
      <c r="D6" s="21">
        <v>44881</v>
      </c>
      <c r="E6" s="21">
        <v>44996</v>
      </c>
      <c r="F6" s="21">
        <v>44996</v>
      </c>
      <c r="G6" s="17">
        <v>14</v>
      </c>
      <c r="H6" s="17"/>
      <c r="I6" s="17"/>
      <c r="J6" s="17"/>
      <c r="K6" s="17"/>
      <c r="L6" s="17"/>
      <c r="M6" s="17">
        <v>5</v>
      </c>
      <c r="N6" s="17">
        <v>24.3</v>
      </c>
      <c r="O6">
        <v>0</v>
      </c>
      <c r="P6" t="s">
        <v>194</v>
      </c>
      <c r="Q6" t="s">
        <v>926</v>
      </c>
      <c r="R6" t="s">
        <v>1383</v>
      </c>
      <c r="S6" s="17">
        <v>5</v>
      </c>
      <c r="T6" s="21">
        <v>45023</v>
      </c>
      <c r="U6" s="17">
        <v>0</v>
      </c>
      <c r="V6" s="17">
        <v>0</v>
      </c>
    </row>
    <row r="7" spans="1:44" ht="16.5" customHeight="1">
      <c r="A7" t="s">
        <v>59</v>
      </c>
      <c r="B7" s="20">
        <v>4</v>
      </c>
      <c r="C7" s="20">
        <v>1</v>
      </c>
      <c r="D7" s="21">
        <v>44881</v>
      </c>
      <c r="E7" s="21">
        <v>44996</v>
      </c>
      <c r="F7" s="21">
        <v>44997</v>
      </c>
      <c r="G7" s="17">
        <v>16</v>
      </c>
      <c r="H7" s="17">
        <v>4</v>
      </c>
      <c r="I7" s="17">
        <v>1</v>
      </c>
      <c r="J7" s="17"/>
      <c r="K7" s="17">
        <v>7</v>
      </c>
      <c r="L7" s="17"/>
      <c r="M7" s="17">
        <v>5</v>
      </c>
      <c r="N7" s="17">
        <v>11.5</v>
      </c>
      <c r="O7">
        <v>0</v>
      </c>
      <c r="Q7" t="s">
        <v>936</v>
      </c>
      <c r="R7" t="s">
        <v>1384</v>
      </c>
      <c r="S7" s="17">
        <v>5</v>
      </c>
      <c r="T7" s="21">
        <v>45023</v>
      </c>
      <c r="U7" s="17">
        <v>0</v>
      </c>
      <c r="V7" s="17">
        <v>0</v>
      </c>
    </row>
    <row r="8" spans="1:44" ht="16.5" customHeight="1">
      <c r="A8" t="s">
        <v>855</v>
      </c>
      <c r="B8" s="20">
        <v>2</v>
      </c>
      <c r="C8" s="20">
        <v>1</v>
      </c>
      <c r="D8" s="21">
        <v>44882</v>
      </c>
      <c r="E8" s="21">
        <v>44997</v>
      </c>
      <c r="F8" s="21">
        <v>44997</v>
      </c>
      <c r="G8" s="17">
        <v>23</v>
      </c>
      <c r="H8" s="17"/>
      <c r="I8" s="17"/>
      <c r="J8" s="17"/>
      <c r="K8" s="17">
        <v>4</v>
      </c>
      <c r="L8" s="17"/>
      <c r="M8" s="17">
        <v>12</v>
      </c>
      <c r="N8" s="17">
        <v>25.4</v>
      </c>
      <c r="O8">
        <v>0</v>
      </c>
      <c r="Q8" t="s">
        <v>44</v>
      </c>
      <c r="R8" t="s">
        <v>1394</v>
      </c>
      <c r="S8" s="17">
        <v>12</v>
      </c>
      <c r="T8" s="21">
        <v>45023</v>
      </c>
      <c r="U8" s="17">
        <v>0</v>
      </c>
      <c r="V8" s="17">
        <v>0</v>
      </c>
    </row>
    <row r="9" spans="1:44" ht="16.5" customHeight="1">
      <c r="A9" t="s">
        <v>117</v>
      </c>
      <c r="B9" s="20">
        <v>5</v>
      </c>
      <c r="C9" s="20">
        <v>1</v>
      </c>
      <c r="D9" s="21">
        <v>44884</v>
      </c>
      <c r="E9" s="21">
        <v>44999</v>
      </c>
      <c r="F9" s="21">
        <v>44999</v>
      </c>
      <c r="G9" s="17">
        <v>14</v>
      </c>
      <c r="H9" s="17">
        <v>1</v>
      </c>
      <c r="I9" s="17"/>
      <c r="J9" s="17"/>
      <c r="K9" s="17"/>
      <c r="L9" s="17"/>
      <c r="M9" s="17">
        <v>6</v>
      </c>
      <c r="N9" s="17">
        <v>24.1</v>
      </c>
      <c r="O9">
        <v>0</v>
      </c>
      <c r="Q9" t="s">
        <v>44</v>
      </c>
      <c r="R9" t="s">
        <v>1413</v>
      </c>
      <c r="S9" s="17">
        <v>6</v>
      </c>
      <c r="T9" s="21">
        <v>45005</v>
      </c>
      <c r="U9" s="17">
        <v>0</v>
      </c>
      <c r="V9" s="17">
        <v>0</v>
      </c>
    </row>
    <row r="10" spans="1:44" ht="16.5" customHeight="1">
      <c r="A10" t="s">
        <v>1367</v>
      </c>
      <c r="B10" s="20">
        <v>1</v>
      </c>
      <c r="C10" s="20">
        <v>1</v>
      </c>
      <c r="D10" s="21">
        <v>44880</v>
      </c>
      <c r="E10" s="21">
        <v>44995</v>
      </c>
      <c r="F10" s="21">
        <v>44996</v>
      </c>
      <c r="G10" s="17">
        <v>11</v>
      </c>
      <c r="H10" s="17"/>
      <c r="I10" s="17"/>
      <c r="J10" s="17"/>
      <c r="K10" s="17"/>
      <c r="L10" s="17"/>
      <c r="M10" s="17">
        <v>3</v>
      </c>
      <c r="N10" s="17">
        <v>17.5</v>
      </c>
      <c r="O10">
        <v>0</v>
      </c>
      <c r="Q10" t="s">
        <v>563</v>
      </c>
      <c r="R10" t="s">
        <v>1382</v>
      </c>
      <c r="S10" s="17">
        <v>3</v>
      </c>
      <c r="T10" s="21">
        <v>45023</v>
      </c>
      <c r="U10" s="17">
        <v>0</v>
      </c>
      <c r="V10" s="17">
        <v>0</v>
      </c>
    </row>
    <row r="11" spans="1:44" ht="16.5" customHeight="1">
      <c r="A11" t="s">
        <v>185</v>
      </c>
      <c r="B11" s="20">
        <v>7</v>
      </c>
      <c r="C11" s="20">
        <v>1</v>
      </c>
      <c r="D11" s="21">
        <v>44880</v>
      </c>
      <c r="E11" s="21">
        <v>44995</v>
      </c>
      <c r="F11" s="21">
        <v>44995</v>
      </c>
      <c r="G11" s="17">
        <v>4</v>
      </c>
      <c r="H11" s="17"/>
      <c r="I11" s="17"/>
      <c r="J11" s="17"/>
      <c r="K11" s="17"/>
      <c r="L11" s="17"/>
      <c r="M11" s="17">
        <v>1</v>
      </c>
      <c r="N11" s="17">
        <v>7.8</v>
      </c>
      <c r="O11">
        <v>0</v>
      </c>
      <c r="Q11" t="s">
        <v>563</v>
      </c>
      <c r="R11" t="s">
        <v>1381</v>
      </c>
      <c r="S11" s="17">
        <v>1</v>
      </c>
      <c r="T11" s="21">
        <v>45023</v>
      </c>
      <c r="U11" s="17">
        <v>0</v>
      </c>
      <c r="V11" s="17">
        <v>0</v>
      </c>
    </row>
    <row r="12" spans="1:44" ht="16.5" customHeight="1">
      <c r="A12" t="s">
        <v>1418</v>
      </c>
      <c r="B12" s="20">
        <v>4</v>
      </c>
      <c r="C12" s="20">
        <v>1</v>
      </c>
      <c r="D12" s="21">
        <v>44879</v>
      </c>
      <c r="E12" s="21">
        <v>44994</v>
      </c>
      <c r="F12" s="21">
        <v>44996</v>
      </c>
      <c r="G12" s="17">
        <v>16</v>
      </c>
      <c r="H12" s="17">
        <v>4</v>
      </c>
      <c r="I12" s="17">
        <v>3</v>
      </c>
      <c r="J12" s="17">
        <v>1</v>
      </c>
      <c r="K12" s="17">
        <v>2</v>
      </c>
      <c r="L12" s="17">
        <v>1</v>
      </c>
      <c r="M12" s="17">
        <v>8</v>
      </c>
      <c r="N12" s="17">
        <v>19.600000000000001</v>
      </c>
      <c r="O12">
        <v>0</v>
      </c>
      <c r="Q12" t="s">
        <v>563</v>
      </c>
      <c r="R12" t="s">
        <v>1379</v>
      </c>
      <c r="S12" s="17">
        <v>8</v>
      </c>
      <c r="T12" s="21">
        <v>45023</v>
      </c>
      <c r="U12" s="17">
        <v>0</v>
      </c>
      <c r="V12" s="17">
        <v>0</v>
      </c>
    </row>
    <row r="13" spans="1:44" ht="16.5" customHeight="1">
      <c r="A13" t="s">
        <v>175</v>
      </c>
      <c r="B13" s="20">
        <v>5</v>
      </c>
      <c r="C13" s="20">
        <v>1</v>
      </c>
      <c r="D13" s="21">
        <v>44881</v>
      </c>
      <c r="E13" s="21">
        <v>44996</v>
      </c>
      <c r="F13" s="21">
        <v>44995</v>
      </c>
      <c r="G13" s="17">
        <v>16</v>
      </c>
      <c r="H13" s="17">
        <v>1</v>
      </c>
      <c r="I13" s="17">
        <v>2</v>
      </c>
      <c r="J13" s="17">
        <v>1</v>
      </c>
      <c r="K13" s="17"/>
      <c r="L13" s="17"/>
      <c r="M13" s="17">
        <v>6</v>
      </c>
      <c r="N13" s="17">
        <v>26.1</v>
      </c>
      <c r="O13">
        <v>0</v>
      </c>
      <c r="Q13" t="s">
        <v>376</v>
      </c>
      <c r="R13" t="s">
        <v>1388</v>
      </c>
      <c r="S13" s="17">
        <v>6</v>
      </c>
      <c r="T13" s="21">
        <v>45023</v>
      </c>
      <c r="U13" s="17">
        <v>0</v>
      </c>
      <c r="V13" s="17">
        <v>0</v>
      </c>
    </row>
    <row r="14" spans="1:44" ht="16.5" customHeight="1">
      <c r="A14" t="s">
        <v>785</v>
      </c>
      <c r="B14" s="20">
        <v>7</v>
      </c>
      <c r="C14" s="20">
        <v>1</v>
      </c>
      <c r="D14" s="21">
        <v>44882</v>
      </c>
      <c r="E14" s="21">
        <v>44997</v>
      </c>
      <c r="F14" s="21">
        <v>44997</v>
      </c>
      <c r="G14" s="17">
        <v>14</v>
      </c>
      <c r="H14" s="17">
        <v>2</v>
      </c>
      <c r="I14" s="17"/>
      <c r="J14" s="17"/>
      <c r="K14" s="17">
        <v>2</v>
      </c>
      <c r="L14" s="17"/>
      <c r="M14" s="17">
        <v>5</v>
      </c>
      <c r="N14" s="17">
        <v>16.7</v>
      </c>
      <c r="O14">
        <v>0</v>
      </c>
      <c r="P14" t="s">
        <v>194</v>
      </c>
      <c r="Q14" t="s">
        <v>113</v>
      </c>
      <c r="R14" t="s">
        <v>1395</v>
      </c>
      <c r="S14" s="17">
        <v>5</v>
      </c>
      <c r="T14" s="21">
        <v>45023</v>
      </c>
      <c r="U14" s="17">
        <v>0</v>
      </c>
      <c r="V14" s="17">
        <v>0</v>
      </c>
    </row>
    <row r="15" spans="1:44" ht="16.5" customHeight="1">
      <c r="A15" t="s">
        <v>97</v>
      </c>
      <c r="B15" s="20">
        <v>4</v>
      </c>
      <c r="C15" s="20">
        <v>1</v>
      </c>
      <c r="D15" s="21">
        <v>44881</v>
      </c>
      <c r="E15" s="21">
        <v>44996</v>
      </c>
      <c r="F15" s="21">
        <v>44996</v>
      </c>
      <c r="G15" s="17">
        <v>24</v>
      </c>
      <c r="H15" s="17">
        <v>2</v>
      </c>
      <c r="I15" s="17">
        <v>1</v>
      </c>
      <c r="J15" s="17"/>
      <c r="K15" s="17">
        <v>3</v>
      </c>
      <c r="L15" s="17"/>
      <c r="M15" s="17">
        <v>12</v>
      </c>
      <c r="N15" s="17">
        <v>26.9</v>
      </c>
      <c r="O15">
        <v>0</v>
      </c>
      <c r="Q15" t="s">
        <v>376</v>
      </c>
      <c r="R15" t="s">
        <v>1389</v>
      </c>
      <c r="S15" s="17">
        <v>12</v>
      </c>
      <c r="T15" s="21">
        <v>45023</v>
      </c>
      <c r="U15" s="17">
        <v>0</v>
      </c>
      <c r="V15" s="17">
        <v>0</v>
      </c>
    </row>
    <row r="16" spans="1:44" ht="16.5" customHeight="1">
      <c r="A16" t="s">
        <v>1368</v>
      </c>
      <c r="B16" s="20">
        <v>1</v>
      </c>
      <c r="C16" s="20">
        <v>1</v>
      </c>
      <c r="D16" s="21">
        <v>44881</v>
      </c>
      <c r="E16" s="21">
        <v>44996</v>
      </c>
      <c r="F16" s="21">
        <v>44997</v>
      </c>
      <c r="G16" s="17">
        <v>15</v>
      </c>
      <c r="H16" s="17">
        <v>2</v>
      </c>
      <c r="I16" s="17"/>
      <c r="J16" s="17"/>
      <c r="K16" s="17"/>
      <c r="L16" s="17"/>
      <c r="M16" s="17">
        <v>8</v>
      </c>
      <c r="N16" s="17">
        <v>21.5</v>
      </c>
      <c r="O16">
        <v>0</v>
      </c>
      <c r="Q16" t="s">
        <v>293</v>
      </c>
      <c r="R16" t="s">
        <v>1386</v>
      </c>
      <c r="S16" s="17">
        <v>8</v>
      </c>
      <c r="T16" s="21">
        <v>45023</v>
      </c>
      <c r="U16" s="17">
        <v>0</v>
      </c>
      <c r="V16" s="17">
        <v>0</v>
      </c>
    </row>
    <row r="17" spans="1:22" ht="16.5" customHeight="1">
      <c r="A17" t="s">
        <v>1373</v>
      </c>
      <c r="B17" s="20">
        <v>1</v>
      </c>
      <c r="C17" s="20">
        <v>2</v>
      </c>
      <c r="D17" s="21">
        <v>44882</v>
      </c>
      <c r="E17" s="21">
        <v>44997</v>
      </c>
      <c r="F17" s="21">
        <v>44996</v>
      </c>
      <c r="G17" s="17">
        <v>14</v>
      </c>
      <c r="H17" s="17"/>
      <c r="I17" s="17"/>
      <c r="J17" s="17">
        <v>1</v>
      </c>
      <c r="K17" s="17"/>
      <c r="L17" s="17">
        <v>1</v>
      </c>
      <c r="M17" s="17">
        <v>2</v>
      </c>
      <c r="N17" s="17">
        <v>19.600000000000001</v>
      </c>
      <c r="O17">
        <v>0</v>
      </c>
      <c r="Q17" t="s">
        <v>293</v>
      </c>
      <c r="R17" t="s">
        <v>1399</v>
      </c>
      <c r="S17" s="17">
        <v>2</v>
      </c>
      <c r="T17" s="21">
        <v>45023</v>
      </c>
      <c r="U17" s="17">
        <v>0</v>
      </c>
      <c r="V17" s="17">
        <v>0</v>
      </c>
    </row>
    <row r="18" spans="1:22" ht="16.5" customHeight="1">
      <c r="A18" t="s">
        <v>1369</v>
      </c>
      <c r="B18" s="20">
        <v>1</v>
      </c>
      <c r="C18" s="20">
        <v>1</v>
      </c>
      <c r="D18" s="21">
        <v>44881</v>
      </c>
      <c r="E18" s="21">
        <v>44996</v>
      </c>
      <c r="F18" s="21">
        <v>44996</v>
      </c>
      <c r="G18" s="17">
        <v>15</v>
      </c>
      <c r="H18" s="17">
        <v>1</v>
      </c>
      <c r="I18" s="17"/>
      <c r="J18" s="17"/>
      <c r="K18" s="17"/>
      <c r="L18" s="17">
        <v>1</v>
      </c>
      <c r="M18" s="17">
        <v>7</v>
      </c>
      <c r="N18" s="17">
        <v>22.3</v>
      </c>
      <c r="O18">
        <v>0</v>
      </c>
      <c r="Q18" t="s">
        <v>293</v>
      </c>
      <c r="R18" t="s">
        <v>1387</v>
      </c>
      <c r="S18" s="17">
        <v>7</v>
      </c>
      <c r="T18" s="21">
        <v>45023</v>
      </c>
      <c r="U18" s="17">
        <v>0</v>
      </c>
      <c r="V18" s="17">
        <v>0</v>
      </c>
    </row>
    <row r="19" spans="1:22" ht="16.5" customHeight="1">
      <c r="A19" t="s">
        <v>1370</v>
      </c>
      <c r="B19" s="20">
        <v>1</v>
      </c>
      <c r="C19" s="20">
        <v>1</v>
      </c>
      <c r="D19" s="21">
        <v>44882</v>
      </c>
      <c r="E19" s="21">
        <v>44997</v>
      </c>
      <c r="F19" s="21">
        <v>44997</v>
      </c>
      <c r="G19" s="17">
        <v>14</v>
      </c>
      <c r="H19" s="17">
        <v>2</v>
      </c>
      <c r="I19" s="17"/>
      <c r="J19" s="17">
        <v>1</v>
      </c>
      <c r="K19" s="17"/>
      <c r="L19" s="17"/>
      <c r="M19" s="17">
        <v>6</v>
      </c>
      <c r="N19" s="17">
        <v>21.8</v>
      </c>
      <c r="O19">
        <v>0</v>
      </c>
      <c r="Q19" t="s">
        <v>85</v>
      </c>
      <c r="R19" t="s">
        <v>1392</v>
      </c>
      <c r="S19" s="17">
        <v>6</v>
      </c>
      <c r="T19" s="21">
        <v>45023</v>
      </c>
      <c r="U19" s="17">
        <v>0</v>
      </c>
      <c r="V19" s="17">
        <v>0</v>
      </c>
    </row>
    <row r="20" spans="1:22" ht="16.5" customHeight="1">
      <c r="A20" t="s">
        <v>1419</v>
      </c>
      <c r="B20" s="20">
        <v>6</v>
      </c>
      <c r="C20" s="20">
        <v>1</v>
      </c>
      <c r="D20" s="21">
        <v>44882</v>
      </c>
      <c r="E20" s="21">
        <v>44997</v>
      </c>
      <c r="F20" s="21">
        <v>44997</v>
      </c>
      <c r="G20" s="17">
        <v>16</v>
      </c>
      <c r="H20" s="17">
        <v>1</v>
      </c>
      <c r="I20" s="17"/>
      <c r="J20" s="17"/>
      <c r="K20" s="17">
        <v>3</v>
      </c>
      <c r="L20" s="17"/>
      <c r="M20" s="17">
        <v>5</v>
      </c>
      <c r="N20" s="17">
        <v>19.3</v>
      </c>
      <c r="O20">
        <v>0</v>
      </c>
      <c r="Q20" t="s">
        <v>85</v>
      </c>
      <c r="R20" t="s">
        <v>1391</v>
      </c>
      <c r="S20" s="17">
        <v>5</v>
      </c>
      <c r="T20" s="21">
        <v>45023</v>
      </c>
      <c r="U20" s="17">
        <v>0</v>
      </c>
      <c r="V20" s="17">
        <v>0</v>
      </c>
    </row>
    <row r="21" spans="1:22" ht="16.5" customHeight="1">
      <c r="A21" t="s">
        <v>1374</v>
      </c>
      <c r="B21" s="20">
        <v>1</v>
      </c>
      <c r="C21" s="20">
        <v>1</v>
      </c>
      <c r="D21" s="21">
        <v>44883</v>
      </c>
      <c r="E21" s="21">
        <v>44998</v>
      </c>
      <c r="F21" s="21">
        <v>44997</v>
      </c>
      <c r="G21" s="17">
        <v>10</v>
      </c>
      <c r="H21" s="17">
        <v>5</v>
      </c>
      <c r="I21" s="17">
        <v>1</v>
      </c>
      <c r="J21" s="17"/>
      <c r="K21" s="17"/>
      <c r="L21" s="17"/>
      <c r="M21" s="17">
        <v>4</v>
      </c>
      <c r="N21" s="17">
        <v>18.100000000000001</v>
      </c>
      <c r="O21">
        <v>0</v>
      </c>
      <c r="P21" t="s">
        <v>194</v>
      </c>
      <c r="Q21" t="s">
        <v>85</v>
      </c>
      <c r="R21" t="s">
        <v>1401</v>
      </c>
      <c r="S21" s="17">
        <v>4</v>
      </c>
      <c r="T21" s="21">
        <v>45023</v>
      </c>
      <c r="U21" s="17">
        <v>0</v>
      </c>
      <c r="V21" s="17">
        <v>0</v>
      </c>
    </row>
    <row r="22" spans="1:22" ht="16.5" customHeight="1">
      <c r="A22" t="s">
        <v>1371</v>
      </c>
      <c r="B22" s="20">
        <v>1</v>
      </c>
      <c r="C22" s="20">
        <v>1</v>
      </c>
      <c r="D22" s="21">
        <v>44882</v>
      </c>
      <c r="E22" s="21">
        <v>44997</v>
      </c>
      <c r="F22" s="21">
        <v>44997</v>
      </c>
      <c r="G22" s="17">
        <v>16</v>
      </c>
      <c r="H22" s="17">
        <v>1</v>
      </c>
      <c r="I22" s="17">
        <v>2</v>
      </c>
      <c r="J22" s="17"/>
      <c r="K22" s="17">
        <v>1</v>
      </c>
      <c r="L22" s="17"/>
      <c r="M22" s="17">
        <v>9</v>
      </c>
      <c r="N22" s="17">
        <v>23.3</v>
      </c>
      <c r="O22">
        <v>0</v>
      </c>
      <c r="Q22" t="s">
        <v>85</v>
      </c>
      <c r="R22" t="s">
        <v>1393</v>
      </c>
      <c r="S22" s="17">
        <v>9</v>
      </c>
      <c r="T22" s="21">
        <v>45023</v>
      </c>
      <c r="U22" s="17">
        <v>0</v>
      </c>
      <c r="V22" s="17">
        <v>0</v>
      </c>
    </row>
    <row r="23" spans="1:22" ht="16.5" customHeight="1">
      <c r="A23" t="s">
        <v>234</v>
      </c>
      <c r="B23" s="20">
        <v>6</v>
      </c>
      <c r="C23" s="20">
        <v>1</v>
      </c>
      <c r="D23" s="21">
        <v>44882</v>
      </c>
      <c r="E23" s="21">
        <v>44997</v>
      </c>
      <c r="F23" s="21">
        <v>44997</v>
      </c>
      <c r="G23" s="17">
        <v>17</v>
      </c>
      <c r="H23" s="17">
        <v>2</v>
      </c>
      <c r="I23" s="17"/>
      <c r="J23" s="17"/>
      <c r="K23" s="17">
        <v>3</v>
      </c>
      <c r="L23" s="17">
        <v>2</v>
      </c>
      <c r="M23" s="17">
        <v>4</v>
      </c>
      <c r="N23" s="17">
        <v>19.100000000000001</v>
      </c>
      <c r="O23">
        <v>0</v>
      </c>
      <c r="Q23" t="s">
        <v>85</v>
      </c>
      <c r="R23" t="s">
        <v>1390</v>
      </c>
      <c r="S23" s="17">
        <v>4</v>
      </c>
      <c r="T23" s="21">
        <v>45023</v>
      </c>
      <c r="U23" s="17">
        <v>0</v>
      </c>
      <c r="V23" s="17">
        <v>0</v>
      </c>
    </row>
    <row r="24" spans="1:22" ht="16.5" customHeight="1">
      <c r="A24" t="s">
        <v>1376</v>
      </c>
      <c r="B24" s="20">
        <v>1</v>
      </c>
      <c r="C24" s="20">
        <v>1</v>
      </c>
      <c r="D24" s="21">
        <v>44883</v>
      </c>
      <c r="E24" s="21">
        <v>44998</v>
      </c>
      <c r="F24" s="21">
        <v>44997</v>
      </c>
      <c r="G24" s="17">
        <v>13</v>
      </c>
      <c r="H24" s="17">
        <v>2</v>
      </c>
      <c r="I24" s="17"/>
      <c r="J24" s="17"/>
      <c r="K24" s="17"/>
      <c r="L24" s="17"/>
      <c r="M24" s="17">
        <v>4</v>
      </c>
      <c r="N24" s="17">
        <v>22.5</v>
      </c>
      <c r="O24">
        <v>0</v>
      </c>
      <c r="Q24" t="s">
        <v>113</v>
      </c>
      <c r="R24" t="s">
        <v>1407</v>
      </c>
      <c r="S24" s="17">
        <v>4</v>
      </c>
      <c r="T24" s="21">
        <v>45023</v>
      </c>
      <c r="U24" s="17">
        <v>0</v>
      </c>
      <c r="V24" s="17">
        <v>0</v>
      </c>
    </row>
    <row r="25" spans="1:22" ht="16.5" customHeight="1">
      <c r="A25" t="s">
        <v>1372</v>
      </c>
      <c r="B25" s="20">
        <v>1</v>
      </c>
      <c r="C25" s="20">
        <v>1</v>
      </c>
      <c r="D25" s="21">
        <v>44882</v>
      </c>
      <c r="E25" s="21">
        <v>44997</v>
      </c>
      <c r="F25" s="21">
        <v>44997</v>
      </c>
      <c r="G25" s="17">
        <v>12</v>
      </c>
      <c r="H25" s="17"/>
      <c r="I25" s="17"/>
      <c r="J25" s="17"/>
      <c r="K25" s="17">
        <v>1</v>
      </c>
      <c r="L25" s="17"/>
      <c r="M25" s="17">
        <v>5</v>
      </c>
      <c r="N25" s="17">
        <v>20.100000000000001</v>
      </c>
      <c r="O25">
        <v>0</v>
      </c>
      <c r="Q25" t="s">
        <v>113</v>
      </c>
      <c r="R25" t="s">
        <v>1397</v>
      </c>
      <c r="S25" s="17">
        <v>5</v>
      </c>
      <c r="T25" s="21">
        <v>45023</v>
      </c>
      <c r="U25" s="17">
        <v>0</v>
      </c>
      <c r="V25" s="17">
        <v>0</v>
      </c>
    </row>
    <row r="26" spans="1:22" ht="16.5" customHeight="1">
      <c r="A26" t="s">
        <v>1420</v>
      </c>
      <c r="B26" s="20">
        <v>5</v>
      </c>
      <c r="C26" s="20">
        <v>1</v>
      </c>
      <c r="D26" s="21">
        <v>44882</v>
      </c>
      <c r="E26" s="21">
        <v>44997</v>
      </c>
      <c r="F26" s="21">
        <v>44997</v>
      </c>
      <c r="G26" s="17">
        <v>19</v>
      </c>
      <c r="H26" s="17">
        <v>1</v>
      </c>
      <c r="I26" s="17"/>
      <c r="J26" s="17"/>
      <c r="K26" s="17">
        <v>5</v>
      </c>
      <c r="L26" s="17"/>
      <c r="M26" s="17">
        <v>6</v>
      </c>
      <c r="N26" s="17">
        <v>17.3</v>
      </c>
      <c r="O26">
        <v>0</v>
      </c>
      <c r="P26" t="s">
        <v>194</v>
      </c>
      <c r="Q26" t="s">
        <v>113</v>
      </c>
      <c r="R26" t="s">
        <v>1396</v>
      </c>
      <c r="S26" s="17">
        <v>6</v>
      </c>
      <c r="T26" s="21">
        <v>45023</v>
      </c>
      <c r="U26" s="17">
        <v>0</v>
      </c>
      <c r="V26" s="17">
        <v>0</v>
      </c>
    </row>
    <row r="27" spans="1:22" ht="16.5" customHeight="1">
      <c r="A27" t="s">
        <v>1421</v>
      </c>
      <c r="B27" s="20">
        <v>6</v>
      </c>
      <c r="C27" s="20">
        <v>1</v>
      </c>
      <c r="D27" s="21">
        <v>44882</v>
      </c>
      <c r="E27" s="21">
        <v>44997</v>
      </c>
      <c r="F27" s="21">
        <v>44997</v>
      </c>
      <c r="G27" s="17">
        <v>14</v>
      </c>
      <c r="H27" s="17">
        <v>1</v>
      </c>
      <c r="I27" s="17"/>
      <c r="J27" s="17"/>
      <c r="K27" s="17">
        <v>1</v>
      </c>
      <c r="L27" s="17"/>
      <c r="M27" s="17">
        <v>5</v>
      </c>
      <c r="N27" s="17">
        <v>23.5</v>
      </c>
      <c r="O27">
        <v>0</v>
      </c>
      <c r="Q27" t="s">
        <v>293</v>
      </c>
      <c r="R27" t="s">
        <v>1398</v>
      </c>
      <c r="S27" s="17">
        <v>5</v>
      </c>
      <c r="T27" s="21">
        <v>45023</v>
      </c>
      <c r="U27" s="17">
        <v>0</v>
      </c>
      <c r="V27" s="17">
        <v>0</v>
      </c>
    </row>
    <row r="28" spans="1:22" ht="16.5" customHeight="1">
      <c r="A28" t="s">
        <v>1375</v>
      </c>
      <c r="B28" s="20">
        <v>1</v>
      </c>
      <c r="C28" s="20">
        <v>1</v>
      </c>
      <c r="D28" s="21">
        <v>44883</v>
      </c>
      <c r="E28" s="21">
        <v>44998</v>
      </c>
      <c r="F28" s="21">
        <v>44998</v>
      </c>
      <c r="G28" s="17">
        <v>11</v>
      </c>
      <c r="H28" s="17">
        <v>1</v>
      </c>
      <c r="I28" s="17"/>
      <c r="J28" s="17">
        <v>1</v>
      </c>
      <c r="K28" s="17"/>
      <c r="L28" s="17"/>
      <c r="M28" s="17">
        <v>4</v>
      </c>
      <c r="N28" s="17">
        <v>17.8</v>
      </c>
      <c r="O28">
        <v>0</v>
      </c>
      <c r="Q28" t="s">
        <v>85</v>
      </c>
      <c r="R28" t="s">
        <v>1402</v>
      </c>
      <c r="S28" s="17">
        <v>4</v>
      </c>
      <c r="T28" s="21">
        <v>45005</v>
      </c>
      <c r="U28" s="17">
        <v>0</v>
      </c>
      <c r="V28" s="17">
        <v>0</v>
      </c>
    </row>
    <row r="29" spans="1:22" ht="16.5" customHeight="1">
      <c r="A29" t="s">
        <v>867</v>
      </c>
      <c r="B29" s="20">
        <v>2</v>
      </c>
      <c r="C29" s="20">
        <v>1</v>
      </c>
      <c r="D29" s="21">
        <v>44885</v>
      </c>
      <c r="E29" s="21">
        <v>45000</v>
      </c>
      <c r="F29" s="21">
        <v>44998</v>
      </c>
      <c r="G29" s="17">
        <v>17</v>
      </c>
      <c r="H29" s="17"/>
      <c r="I29" s="17"/>
      <c r="J29" s="17"/>
      <c r="K29" s="17"/>
      <c r="L29" s="17"/>
      <c r="M29" s="17">
        <v>8</v>
      </c>
      <c r="N29" s="17">
        <v>26.5</v>
      </c>
      <c r="O29">
        <v>0</v>
      </c>
      <c r="Q29" t="s">
        <v>181</v>
      </c>
      <c r="R29" t="s">
        <v>1415</v>
      </c>
      <c r="S29" s="17">
        <v>8</v>
      </c>
      <c r="T29" s="21">
        <v>45005</v>
      </c>
      <c r="U29" s="17">
        <v>0</v>
      </c>
      <c r="V29" s="17">
        <v>0</v>
      </c>
    </row>
    <row r="30" spans="1:22" ht="16.5" customHeight="1">
      <c r="A30" t="s">
        <v>71</v>
      </c>
      <c r="B30" s="20">
        <v>5</v>
      </c>
      <c r="C30" s="20">
        <v>1</v>
      </c>
      <c r="D30" s="21">
        <v>44883</v>
      </c>
      <c r="E30" s="21">
        <v>44998</v>
      </c>
      <c r="F30" s="21">
        <v>44998</v>
      </c>
      <c r="G30" s="17">
        <v>13</v>
      </c>
      <c r="H30" s="17">
        <v>1</v>
      </c>
      <c r="I30" s="17"/>
      <c r="J30" s="17"/>
      <c r="K30" s="17">
        <v>2</v>
      </c>
      <c r="L30" s="17"/>
      <c r="M30" s="17">
        <v>9</v>
      </c>
      <c r="N30" s="17">
        <v>17.100000000000001</v>
      </c>
      <c r="O30">
        <v>0</v>
      </c>
      <c r="Q30" t="s">
        <v>113</v>
      </c>
      <c r="R30" t="s">
        <v>1403</v>
      </c>
      <c r="S30" s="17">
        <v>9</v>
      </c>
      <c r="T30" s="21">
        <v>45005</v>
      </c>
      <c r="U30" s="17">
        <v>0</v>
      </c>
      <c r="V30" s="17">
        <v>0</v>
      </c>
    </row>
    <row r="31" spans="1:22" ht="16.5" customHeight="1">
      <c r="A31" t="s">
        <v>93</v>
      </c>
      <c r="B31" s="20">
        <v>3</v>
      </c>
      <c r="C31" s="20">
        <v>1</v>
      </c>
      <c r="D31" s="21">
        <v>44883</v>
      </c>
      <c r="E31" s="21">
        <v>44998</v>
      </c>
      <c r="F31" s="21">
        <v>44998</v>
      </c>
      <c r="G31" s="17">
        <v>15</v>
      </c>
      <c r="H31" s="17"/>
      <c r="I31" s="17"/>
      <c r="J31" s="17"/>
      <c r="K31" s="17">
        <v>4</v>
      </c>
      <c r="L31" s="17">
        <v>1</v>
      </c>
      <c r="M31" s="17">
        <v>4</v>
      </c>
      <c r="N31" s="17">
        <v>13.6</v>
      </c>
      <c r="O31">
        <v>0</v>
      </c>
      <c r="Q31" t="s">
        <v>113</v>
      </c>
      <c r="R31" t="s">
        <v>1405</v>
      </c>
      <c r="S31" s="17">
        <v>4</v>
      </c>
      <c r="T31" s="21">
        <v>45005</v>
      </c>
      <c r="U31" s="17">
        <v>0</v>
      </c>
      <c r="V31" s="17">
        <v>0</v>
      </c>
    </row>
    <row r="32" spans="1:22" ht="16.5" customHeight="1">
      <c r="A32" t="s">
        <v>219</v>
      </c>
      <c r="B32" s="20">
        <v>6</v>
      </c>
      <c r="C32" s="20">
        <v>1</v>
      </c>
      <c r="D32" s="21">
        <v>44883</v>
      </c>
      <c r="E32" s="21">
        <v>44998</v>
      </c>
      <c r="F32" s="21">
        <v>44998</v>
      </c>
      <c r="G32" s="17">
        <v>18</v>
      </c>
      <c r="H32" s="17">
        <v>2</v>
      </c>
      <c r="I32" s="17"/>
      <c r="J32" s="17"/>
      <c r="K32" s="17">
        <v>4</v>
      </c>
      <c r="L32" s="17"/>
      <c r="M32" s="17">
        <v>5</v>
      </c>
      <c r="N32" s="17">
        <v>19.600000000000001</v>
      </c>
      <c r="O32">
        <v>0</v>
      </c>
      <c r="Q32" t="s">
        <v>85</v>
      </c>
      <c r="R32" t="s">
        <v>1400</v>
      </c>
      <c r="S32" s="17">
        <v>5</v>
      </c>
      <c r="T32" s="21">
        <v>45023</v>
      </c>
      <c r="U32" s="17">
        <v>0</v>
      </c>
      <c r="V32" s="17">
        <v>0</v>
      </c>
    </row>
    <row r="33" spans="1:23" ht="16.5" customHeight="1">
      <c r="A33" t="s">
        <v>871</v>
      </c>
      <c r="B33" s="20">
        <v>2</v>
      </c>
      <c r="C33" s="20">
        <v>1</v>
      </c>
      <c r="D33" s="21">
        <v>44883</v>
      </c>
      <c r="E33" s="21">
        <v>44998</v>
      </c>
      <c r="F33" s="21">
        <v>44998</v>
      </c>
      <c r="G33" s="17">
        <v>16</v>
      </c>
      <c r="H33" s="17"/>
      <c r="I33" s="17"/>
      <c r="J33" s="17"/>
      <c r="K33" s="17">
        <v>2</v>
      </c>
      <c r="L33" s="17"/>
      <c r="M33" s="17">
        <v>7</v>
      </c>
      <c r="N33" s="17">
        <v>23.1</v>
      </c>
      <c r="O33">
        <v>0</v>
      </c>
      <c r="Q33" t="s">
        <v>181</v>
      </c>
      <c r="R33" t="s">
        <v>1411</v>
      </c>
      <c r="S33" s="17">
        <v>7</v>
      </c>
      <c r="T33" s="21">
        <v>45023</v>
      </c>
      <c r="U33" s="17">
        <v>0</v>
      </c>
      <c r="V33" s="17">
        <v>0</v>
      </c>
    </row>
    <row r="34" spans="1:23" ht="16.5" customHeight="1">
      <c r="A34" t="s">
        <v>160</v>
      </c>
      <c r="B34" s="20">
        <v>5</v>
      </c>
      <c r="C34" s="20">
        <v>1</v>
      </c>
      <c r="D34" s="21">
        <v>44883</v>
      </c>
      <c r="E34" s="21">
        <v>44998</v>
      </c>
      <c r="F34" s="21">
        <v>44998</v>
      </c>
      <c r="G34" s="17">
        <v>8</v>
      </c>
      <c r="H34" s="17"/>
      <c r="I34" s="17"/>
      <c r="J34" s="17"/>
      <c r="K34" s="17"/>
      <c r="L34" s="17"/>
      <c r="M34" s="17">
        <v>6</v>
      </c>
      <c r="N34" s="17">
        <v>12.9</v>
      </c>
      <c r="O34">
        <v>0</v>
      </c>
      <c r="Q34" t="s">
        <v>181</v>
      </c>
      <c r="R34" t="s">
        <v>1410</v>
      </c>
      <c r="S34" s="17">
        <v>6</v>
      </c>
      <c r="T34" s="21">
        <v>45023</v>
      </c>
      <c r="U34" s="17">
        <v>0</v>
      </c>
      <c r="V34" s="17">
        <v>0</v>
      </c>
    </row>
    <row r="35" spans="1:23" ht="16.5" customHeight="1">
      <c r="A35" t="s">
        <v>1422</v>
      </c>
      <c r="B35" s="20">
        <v>5</v>
      </c>
      <c r="C35" s="20">
        <v>1</v>
      </c>
      <c r="D35" s="21">
        <v>44883</v>
      </c>
      <c r="E35" s="21">
        <v>44998</v>
      </c>
      <c r="F35" s="21">
        <v>44998</v>
      </c>
      <c r="G35" s="17">
        <v>16</v>
      </c>
      <c r="H35" s="17">
        <v>1</v>
      </c>
      <c r="I35" s="17">
        <v>1</v>
      </c>
      <c r="J35" s="17"/>
      <c r="K35" s="17">
        <v>5</v>
      </c>
      <c r="L35" s="17"/>
      <c r="M35" s="17">
        <v>8</v>
      </c>
      <c r="N35" s="17">
        <v>15.6</v>
      </c>
      <c r="O35">
        <v>0</v>
      </c>
      <c r="Q35" t="s">
        <v>181</v>
      </c>
      <c r="R35" t="s">
        <v>1409</v>
      </c>
      <c r="S35" s="17">
        <v>8</v>
      </c>
      <c r="T35" s="21">
        <v>45023</v>
      </c>
      <c r="U35" s="17">
        <v>0</v>
      </c>
      <c r="V35" s="17">
        <v>0</v>
      </c>
    </row>
    <row r="36" spans="1:23" ht="16.5" customHeight="1">
      <c r="A36" t="s">
        <v>1423</v>
      </c>
      <c r="B36" s="20">
        <v>1</v>
      </c>
      <c r="C36" s="20">
        <v>1</v>
      </c>
      <c r="D36" s="21">
        <v>44883</v>
      </c>
      <c r="E36" s="21">
        <v>44998</v>
      </c>
      <c r="F36" s="21">
        <v>44999</v>
      </c>
      <c r="G36" s="17">
        <v>12</v>
      </c>
      <c r="H36" s="17">
        <v>2</v>
      </c>
      <c r="I36" s="17"/>
      <c r="J36" s="17"/>
      <c r="K36" s="17"/>
      <c r="L36" s="17"/>
      <c r="M36" s="17">
        <v>3</v>
      </c>
      <c r="N36" s="17">
        <v>18.600000000000001</v>
      </c>
      <c r="O36">
        <v>0</v>
      </c>
      <c r="Q36" t="s">
        <v>113</v>
      </c>
      <c r="R36" t="s">
        <v>1406</v>
      </c>
      <c r="S36" s="17">
        <v>3</v>
      </c>
      <c r="T36" s="21">
        <v>45005</v>
      </c>
      <c r="U36" s="17">
        <v>0</v>
      </c>
      <c r="V36" s="17">
        <v>0</v>
      </c>
    </row>
    <row r="37" spans="1:23" ht="16.5" customHeight="1">
      <c r="A37" t="s">
        <v>1377</v>
      </c>
      <c r="B37" s="20">
        <v>1</v>
      </c>
      <c r="C37" s="20">
        <v>1</v>
      </c>
      <c r="D37" s="21">
        <v>44883</v>
      </c>
      <c r="E37" s="21">
        <v>44998</v>
      </c>
      <c r="F37" s="21">
        <v>44999</v>
      </c>
      <c r="G37" s="17">
        <v>17</v>
      </c>
      <c r="H37" s="17"/>
      <c r="I37" s="17"/>
      <c r="J37" s="17"/>
      <c r="K37" s="17">
        <v>4</v>
      </c>
      <c r="L37" s="17"/>
      <c r="M37" s="17">
        <v>4</v>
      </c>
      <c r="N37" s="17">
        <v>19.5</v>
      </c>
      <c r="O37">
        <v>0</v>
      </c>
      <c r="Q37" t="s">
        <v>113</v>
      </c>
      <c r="R37" t="s">
        <v>1408</v>
      </c>
      <c r="S37" s="17">
        <v>4</v>
      </c>
      <c r="T37" s="21">
        <v>45023</v>
      </c>
      <c r="U37" s="17">
        <v>0</v>
      </c>
      <c r="V37" s="17">
        <v>0</v>
      </c>
    </row>
    <row r="38" spans="1:23" ht="16.5" customHeight="1">
      <c r="A38" t="s">
        <v>845</v>
      </c>
      <c r="B38" s="20">
        <v>2</v>
      </c>
      <c r="C38" s="20">
        <v>1</v>
      </c>
      <c r="D38" s="21">
        <v>44883</v>
      </c>
      <c r="E38" s="21">
        <v>44998</v>
      </c>
      <c r="F38" s="21">
        <v>44998</v>
      </c>
      <c r="G38" s="17">
        <v>14</v>
      </c>
      <c r="H38" s="17">
        <v>2</v>
      </c>
      <c r="I38" s="17"/>
      <c r="J38" s="17"/>
      <c r="K38" s="17">
        <v>2</v>
      </c>
      <c r="L38" s="17"/>
      <c r="M38" s="17">
        <v>5</v>
      </c>
      <c r="N38" s="17">
        <v>18.2</v>
      </c>
      <c r="O38">
        <v>0</v>
      </c>
      <c r="Q38" t="s">
        <v>113</v>
      </c>
      <c r="R38" t="s">
        <v>1404</v>
      </c>
      <c r="S38" s="17">
        <v>5</v>
      </c>
      <c r="T38" s="21">
        <v>45023</v>
      </c>
      <c r="U38" s="17">
        <v>0</v>
      </c>
      <c r="V38" s="17">
        <v>0</v>
      </c>
    </row>
    <row r="39" spans="1:23" ht="16.5" customHeight="1">
      <c r="A39" t="s">
        <v>1424</v>
      </c>
      <c r="B39" s="20">
        <v>1</v>
      </c>
      <c r="C39" s="20">
        <v>1</v>
      </c>
      <c r="D39" s="21">
        <v>44885</v>
      </c>
      <c r="E39" s="21">
        <v>45000</v>
      </c>
      <c r="F39" s="21">
        <v>44999</v>
      </c>
      <c r="G39" s="17">
        <v>13</v>
      </c>
      <c r="H39" s="17">
        <v>1</v>
      </c>
      <c r="I39" s="17">
        <v>1</v>
      </c>
      <c r="J39" s="17">
        <v>1</v>
      </c>
      <c r="K39" s="17"/>
      <c r="L39" s="17"/>
      <c r="M39" s="17">
        <v>6</v>
      </c>
      <c r="N39" s="17">
        <v>19.8</v>
      </c>
      <c r="O39">
        <v>0</v>
      </c>
      <c r="P39" t="s">
        <v>194</v>
      </c>
      <c r="Q39" t="s">
        <v>181</v>
      </c>
      <c r="R39" t="s">
        <v>1416</v>
      </c>
      <c r="S39" s="17">
        <v>6</v>
      </c>
      <c r="T39" s="21">
        <v>45005</v>
      </c>
      <c r="U39" s="17">
        <v>0</v>
      </c>
      <c r="V39" s="17">
        <v>0</v>
      </c>
    </row>
    <row r="40" spans="1:23" ht="16.5" customHeight="1">
      <c r="A40" t="s">
        <v>172</v>
      </c>
      <c r="B40" s="20">
        <v>6</v>
      </c>
      <c r="C40" s="20">
        <v>1</v>
      </c>
      <c r="D40" s="21">
        <v>44884</v>
      </c>
      <c r="E40" s="21">
        <v>44999</v>
      </c>
      <c r="F40" s="21">
        <v>44999</v>
      </c>
      <c r="G40" s="17">
        <v>17</v>
      </c>
      <c r="H40" s="17">
        <v>1</v>
      </c>
      <c r="I40" s="17"/>
      <c r="J40" s="17"/>
      <c r="K40" s="17">
        <v>9</v>
      </c>
      <c r="L40" s="17"/>
      <c r="M40" s="17">
        <v>4</v>
      </c>
      <c r="N40" s="17">
        <v>10.8</v>
      </c>
      <c r="O40">
        <v>0</v>
      </c>
      <c r="P40" t="s">
        <v>194</v>
      </c>
      <c r="Q40" t="s">
        <v>181</v>
      </c>
      <c r="R40" t="s">
        <v>1414</v>
      </c>
      <c r="S40" s="17">
        <v>4</v>
      </c>
      <c r="T40" s="21">
        <v>45005</v>
      </c>
      <c r="U40" s="17">
        <v>0</v>
      </c>
      <c r="V40" s="17">
        <v>0</v>
      </c>
    </row>
    <row r="41" spans="1:23" ht="16.5" customHeight="1">
      <c r="A41" t="s">
        <v>1378</v>
      </c>
      <c r="B41" s="20">
        <v>1</v>
      </c>
      <c r="C41" s="20">
        <v>1</v>
      </c>
      <c r="D41" s="21">
        <v>44883</v>
      </c>
      <c r="E41" s="21">
        <v>44998</v>
      </c>
      <c r="F41" s="21">
        <v>44999</v>
      </c>
      <c r="G41" s="17">
        <v>17</v>
      </c>
      <c r="H41" s="17"/>
      <c r="I41" s="17"/>
      <c r="J41" s="17"/>
      <c r="K41" s="17">
        <v>4</v>
      </c>
      <c r="L41" s="17"/>
      <c r="M41" s="17">
        <v>8</v>
      </c>
      <c r="N41" s="17">
        <v>16.899999999999999</v>
      </c>
      <c r="O41">
        <v>0</v>
      </c>
      <c r="P41" t="s">
        <v>194</v>
      </c>
      <c r="Q41" t="s">
        <v>181</v>
      </c>
      <c r="R41" t="s">
        <v>1412</v>
      </c>
      <c r="S41" s="17">
        <v>8</v>
      </c>
      <c r="T41" s="21">
        <v>45005</v>
      </c>
      <c r="U41" s="17">
        <v>0</v>
      </c>
      <c r="V41" s="17">
        <v>0</v>
      </c>
    </row>
    <row r="42" spans="1:23" ht="16.5" customHeight="1">
      <c r="A42" t="s">
        <v>1365</v>
      </c>
      <c r="B42" s="20">
        <v>1</v>
      </c>
      <c r="C42" s="20">
        <v>1</v>
      </c>
      <c r="D42" s="21">
        <v>44880</v>
      </c>
      <c r="E42" s="21">
        <v>44995</v>
      </c>
      <c r="F42" s="21">
        <v>44996</v>
      </c>
      <c r="G42" s="17">
        <v>3</v>
      </c>
      <c r="H42" s="17">
        <v>1</v>
      </c>
      <c r="I42" s="17"/>
      <c r="J42" s="17"/>
      <c r="K42" s="17"/>
      <c r="L42" s="17"/>
      <c r="M42" s="17">
        <v>0</v>
      </c>
      <c r="N42" s="17">
        <v>5.6</v>
      </c>
      <c r="O42">
        <v>0</v>
      </c>
      <c r="Q42" t="s">
        <v>563</v>
      </c>
      <c r="S42" s="17">
        <v>0</v>
      </c>
      <c r="T42" s="21">
        <v>45023</v>
      </c>
      <c r="U42" s="17">
        <v>0</v>
      </c>
      <c r="V42" s="17">
        <v>0</v>
      </c>
    </row>
    <row r="43" spans="1:23" ht="16.5" customHeight="1">
      <c r="A43" t="s">
        <v>1366</v>
      </c>
      <c r="B43" s="20">
        <v>1</v>
      </c>
      <c r="C43" s="20">
        <v>1</v>
      </c>
      <c r="D43" s="21">
        <v>44880</v>
      </c>
      <c r="E43" s="21">
        <v>44995</v>
      </c>
      <c r="F43" s="21">
        <v>44997</v>
      </c>
      <c r="G43" s="17">
        <v>1</v>
      </c>
      <c r="H43" s="17">
        <v>1</v>
      </c>
      <c r="I43" s="17"/>
      <c r="J43" s="17"/>
      <c r="K43" s="17"/>
      <c r="L43" s="17"/>
      <c r="M43" s="17">
        <v>0</v>
      </c>
      <c r="N43" s="17">
        <v>1.4</v>
      </c>
      <c r="O43">
        <v>0</v>
      </c>
      <c r="P43" t="s">
        <v>194</v>
      </c>
      <c r="Q43" t="s">
        <v>563</v>
      </c>
      <c r="S43" s="17">
        <v>0</v>
      </c>
      <c r="T43" s="21">
        <v>45023</v>
      </c>
      <c r="U43" s="17">
        <v>0</v>
      </c>
      <c r="V43" s="17">
        <v>0</v>
      </c>
    </row>
    <row r="44" spans="1:23" ht="16.5" customHeight="1">
      <c r="A44" s="14" t="s">
        <v>36</v>
      </c>
      <c r="B44" s="15">
        <v>40</v>
      </c>
      <c r="C44" s="16" t="s">
        <v>37</v>
      </c>
      <c r="D44" s="14" t="s">
        <v>38</v>
      </c>
      <c r="E44" s="15">
        <f>SUM(G44:J44)</f>
        <v>633</v>
      </c>
      <c r="F44" s="15"/>
      <c r="G44" s="15">
        <f t="shared" ref="G44:O44" si="0">SUM(G4:G43)</f>
        <v>565</v>
      </c>
      <c r="H44" s="15">
        <f t="shared" si="0"/>
        <v>50</v>
      </c>
      <c r="I44" s="15">
        <f t="shared" si="0"/>
        <v>12</v>
      </c>
      <c r="J44" s="15">
        <f t="shared" si="0"/>
        <v>6</v>
      </c>
      <c r="K44" s="15">
        <f t="shared" si="0"/>
        <v>71</v>
      </c>
      <c r="L44" s="15">
        <f t="shared" si="0"/>
        <v>6</v>
      </c>
      <c r="M44" s="15">
        <f t="shared" si="0"/>
        <v>221</v>
      </c>
      <c r="N44" s="15">
        <f t="shared" si="0"/>
        <v>752.10000000000014</v>
      </c>
      <c r="O44" s="15">
        <f t="shared" si="0"/>
        <v>0</v>
      </c>
      <c r="P44" s="15"/>
      <c r="Q44" s="15"/>
      <c r="R44" s="15"/>
      <c r="S44" s="15">
        <f>SUM(S4:S43)</f>
        <v>223</v>
      </c>
      <c r="T44" s="14" t="s">
        <v>39</v>
      </c>
      <c r="U44" s="15">
        <f>SUM(U4:U43)</f>
        <v>0</v>
      </c>
      <c r="V44" s="15">
        <f>SUM(V4:V43)</f>
        <v>0</v>
      </c>
      <c r="W44" s="15"/>
    </row>
    <row r="45" spans="1:23" ht="16.5" customHeight="1">
      <c r="A45" s="17" t="s">
        <v>40</v>
      </c>
      <c r="B45" s="18">
        <f>(SUM(B4:B43))/B44</f>
        <v>3.2</v>
      </c>
      <c r="D45" s="17"/>
      <c r="E45" s="17"/>
      <c r="F45" s="17"/>
      <c r="M45" s="17" t="s">
        <v>41</v>
      </c>
      <c r="N45">
        <f>G44-K44-L44</f>
        <v>488</v>
      </c>
      <c r="T45" s="17"/>
      <c r="U45" s="17" t="s">
        <v>29</v>
      </c>
      <c r="V45" s="19">
        <v>0</v>
      </c>
    </row>
    <row r="46" spans="1:23" ht="16.5" customHeight="1">
      <c r="B46" s="20"/>
      <c r="C46" s="20"/>
      <c r="D46" s="17"/>
      <c r="E46" s="17"/>
      <c r="F46" s="17"/>
      <c r="M46" s="17" t="s">
        <v>42</v>
      </c>
      <c r="N46" s="19">
        <f>N44/N45</f>
        <v>1.5411885245901642</v>
      </c>
    </row>
    <row r="47" spans="1:23" ht="16.5" customHeight="1"/>
    <row r="48" spans="1:23" ht="16.5" customHeight="1">
      <c r="E48" s="13"/>
      <c r="F48" s="13"/>
      <c r="T48" s="13"/>
    </row>
    <row r="49" spans="5:20" ht="16.5" customHeight="1">
      <c r="E49" s="13"/>
      <c r="F49" s="13"/>
      <c r="T49" s="13"/>
    </row>
    <row r="50" spans="5:20" ht="16.5" customHeight="1">
      <c r="E50" s="13"/>
      <c r="F50" s="13"/>
      <c r="T50" s="13"/>
    </row>
    <row r="51" spans="5:20" ht="16.5" customHeight="1">
      <c r="E51" s="13"/>
      <c r="F51" s="13"/>
      <c r="T51" s="13"/>
    </row>
    <row r="52" spans="5:20" ht="16.5" customHeight="1">
      <c r="E52" s="13"/>
      <c r="F52" s="13"/>
      <c r="T52" s="13"/>
    </row>
    <row r="53" spans="5:20" ht="16.5" customHeight="1">
      <c r="E53" s="13"/>
      <c r="F53" s="13"/>
      <c r="T53" s="13"/>
    </row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4:W43">
    <sortCondition ref="R4:R43"/>
  </sortState>
  <mergeCells count="8">
    <mergeCell ref="A1:W1"/>
    <mergeCell ref="AB1:AR1"/>
    <mergeCell ref="A2:D2"/>
    <mergeCell ref="E2:P2"/>
    <mergeCell ref="Q2:S2"/>
    <mergeCell ref="T2:W2"/>
    <mergeCell ref="AB2:AI2"/>
    <mergeCell ref="AJ2:AR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2927-8FC6-480F-88F6-FEAADBEFE17C}">
  <sheetPr>
    <pageSetUpPr fitToPage="1"/>
  </sheetPr>
  <dimension ref="A1:AR1000"/>
  <sheetViews>
    <sheetView zoomScaleNormal="100" workbookViewId="0">
      <selection activeCell="AK30" sqref="AK30:AQ40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5" width="6.109375" customWidth="1"/>
    <col min="26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1163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1164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51</v>
      </c>
      <c r="B4" s="20">
        <v>4</v>
      </c>
      <c r="C4" s="20">
        <v>1</v>
      </c>
      <c r="D4" s="21">
        <v>44859</v>
      </c>
      <c r="E4" s="21">
        <v>44974</v>
      </c>
      <c r="F4" s="21">
        <v>44973</v>
      </c>
      <c r="G4">
        <v>16</v>
      </c>
      <c r="K4">
        <v>3</v>
      </c>
      <c r="M4">
        <v>6</v>
      </c>
      <c r="N4">
        <v>24.4</v>
      </c>
      <c r="O4">
        <v>11</v>
      </c>
      <c r="Q4" t="s">
        <v>44</v>
      </c>
      <c r="R4" t="s">
        <v>1190</v>
      </c>
      <c r="S4">
        <v>6</v>
      </c>
      <c r="T4" s="21">
        <v>45005</v>
      </c>
      <c r="U4">
        <v>11</v>
      </c>
      <c r="V4">
        <v>85.5</v>
      </c>
      <c r="Z4" s="23"/>
      <c r="AB4" t="s">
        <v>123</v>
      </c>
      <c r="AC4" s="20">
        <v>3</v>
      </c>
      <c r="AD4">
        <v>10</v>
      </c>
      <c r="AE4">
        <v>7</v>
      </c>
      <c r="AF4" s="23">
        <v>0.7</v>
      </c>
      <c r="AG4">
        <v>27</v>
      </c>
      <c r="AH4">
        <v>8.3857142857142861</v>
      </c>
      <c r="AJ4">
        <v>13</v>
      </c>
      <c r="AN4">
        <v>3</v>
      </c>
      <c r="AP4">
        <v>2</v>
      </c>
      <c r="AQ4">
        <v>13.8</v>
      </c>
      <c r="AR4" t="s">
        <v>145</v>
      </c>
    </row>
    <row r="5" spans="1:44" ht="16.5" customHeight="1">
      <c r="A5" t="s">
        <v>62</v>
      </c>
      <c r="B5" s="20">
        <v>4</v>
      </c>
      <c r="C5" s="20">
        <v>1</v>
      </c>
      <c r="D5" s="21">
        <v>44858</v>
      </c>
      <c r="E5" s="21">
        <v>44973</v>
      </c>
      <c r="F5" s="21">
        <v>44974</v>
      </c>
      <c r="G5">
        <v>17</v>
      </c>
      <c r="I5">
        <v>1</v>
      </c>
      <c r="J5" t="s">
        <v>262</v>
      </c>
      <c r="K5">
        <v>1</v>
      </c>
      <c r="M5">
        <v>5</v>
      </c>
      <c r="N5">
        <v>27.4</v>
      </c>
      <c r="O5">
        <v>12</v>
      </c>
      <c r="Q5" t="s">
        <v>44</v>
      </c>
      <c r="R5" t="s">
        <v>1188</v>
      </c>
      <c r="S5">
        <v>5</v>
      </c>
      <c r="T5" s="21">
        <v>45005</v>
      </c>
      <c r="U5">
        <v>11</v>
      </c>
      <c r="V5">
        <v>90.5</v>
      </c>
      <c r="Z5" s="23"/>
      <c r="AB5" t="s">
        <v>62</v>
      </c>
      <c r="AC5" s="20">
        <v>4</v>
      </c>
      <c r="AD5">
        <v>12</v>
      </c>
      <c r="AE5">
        <v>11</v>
      </c>
      <c r="AF5" s="23">
        <v>0.91666666666666663</v>
      </c>
      <c r="AG5" s="28">
        <v>31</v>
      </c>
      <c r="AH5">
        <v>8.2272727272727266</v>
      </c>
      <c r="AJ5">
        <v>17</v>
      </c>
      <c r="AL5">
        <v>1</v>
      </c>
      <c r="AM5" t="s">
        <v>262</v>
      </c>
      <c r="AN5">
        <v>1</v>
      </c>
      <c r="AP5">
        <v>5</v>
      </c>
      <c r="AQ5">
        <v>27.4</v>
      </c>
      <c r="AR5" t="s">
        <v>145</v>
      </c>
    </row>
    <row r="6" spans="1:44" ht="16.5" customHeight="1">
      <c r="A6" t="s">
        <v>67</v>
      </c>
      <c r="B6" s="20">
        <v>6</v>
      </c>
      <c r="C6" s="20">
        <v>1</v>
      </c>
      <c r="D6" s="21">
        <v>44860</v>
      </c>
      <c r="E6" s="21">
        <v>44975</v>
      </c>
      <c r="F6" s="21">
        <v>44977</v>
      </c>
      <c r="G6">
        <v>4</v>
      </c>
      <c r="M6">
        <v>2</v>
      </c>
      <c r="N6">
        <v>8.8000000000000007</v>
      </c>
      <c r="O6">
        <v>11</v>
      </c>
      <c r="P6" t="s">
        <v>128</v>
      </c>
      <c r="Q6" t="s">
        <v>44</v>
      </c>
      <c r="R6" t="s">
        <v>1192</v>
      </c>
      <c r="S6">
        <v>2</v>
      </c>
      <c r="T6" s="21">
        <v>45005</v>
      </c>
      <c r="U6">
        <v>9</v>
      </c>
      <c r="V6">
        <v>63.3</v>
      </c>
      <c r="Z6" s="23"/>
      <c r="AB6" t="s">
        <v>98</v>
      </c>
      <c r="AC6" s="29">
        <v>6</v>
      </c>
      <c r="AD6">
        <v>10</v>
      </c>
      <c r="AE6">
        <v>9</v>
      </c>
      <c r="AF6" s="23">
        <v>0.9</v>
      </c>
      <c r="AG6">
        <v>28</v>
      </c>
      <c r="AH6">
        <v>8.1777777777777771</v>
      </c>
      <c r="AI6" t="s">
        <v>458</v>
      </c>
      <c r="AJ6" s="28">
        <v>7</v>
      </c>
      <c r="AN6">
        <v>1</v>
      </c>
      <c r="AP6">
        <v>4</v>
      </c>
      <c r="AQ6">
        <v>10.5</v>
      </c>
    </row>
    <row r="7" spans="1:44" ht="16.5" customHeight="1">
      <c r="A7" t="s">
        <v>95</v>
      </c>
      <c r="B7" s="20">
        <v>3</v>
      </c>
      <c r="C7" s="20">
        <v>1</v>
      </c>
      <c r="D7" s="21">
        <v>44862</v>
      </c>
      <c r="E7" s="21">
        <v>44977</v>
      </c>
      <c r="F7" s="21">
        <v>44977</v>
      </c>
      <c r="G7">
        <v>13</v>
      </c>
      <c r="H7">
        <v>1</v>
      </c>
      <c r="M7">
        <v>6</v>
      </c>
      <c r="N7">
        <v>20.3</v>
      </c>
      <c r="O7">
        <v>10</v>
      </c>
      <c r="Q7" t="s">
        <v>936</v>
      </c>
      <c r="R7" t="s">
        <v>1231</v>
      </c>
      <c r="S7">
        <v>8</v>
      </c>
      <c r="T7" s="21">
        <v>45005</v>
      </c>
      <c r="U7">
        <v>9</v>
      </c>
      <c r="V7">
        <v>70.400000000000006</v>
      </c>
      <c r="Z7" s="23"/>
      <c r="AB7" t="s">
        <v>709</v>
      </c>
      <c r="AC7" s="20">
        <v>3</v>
      </c>
      <c r="AD7">
        <v>11</v>
      </c>
      <c r="AE7">
        <v>11</v>
      </c>
      <c r="AF7" s="23">
        <v>1</v>
      </c>
      <c r="AG7">
        <v>28</v>
      </c>
      <c r="AH7">
        <v>8.1727272727272737</v>
      </c>
      <c r="AI7" t="s">
        <v>458</v>
      </c>
      <c r="AJ7">
        <v>15</v>
      </c>
      <c r="AK7">
        <v>2</v>
      </c>
      <c r="AL7">
        <v>1</v>
      </c>
      <c r="AN7">
        <v>2</v>
      </c>
      <c r="AO7">
        <v>1</v>
      </c>
      <c r="AP7">
        <v>4</v>
      </c>
      <c r="AQ7">
        <v>20.8</v>
      </c>
      <c r="AR7" t="s">
        <v>145</v>
      </c>
    </row>
    <row r="8" spans="1:44" ht="16.5" customHeight="1">
      <c r="A8" t="s">
        <v>123</v>
      </c>
      <c r="B8" s="20">
        <v>3</v>
      </c>
      <c r="C8" s="20">
        <v>1</v>
      </c>
      <c r="D8" s="21">
        <v>44862</v>
      </c>
      <c r="E8" s="21">
        <v>44977</v>
      </c>
      <c r="F8" s="21">
        <v>44978</v>
      </c>
      <c r="G8">
        <v>13</v>
      </c>
      <c r="K8">
        <v>3</v>
      </c>
      <c r="M8">
        <v>2</v>
      </c>
      <c r="N8">
        <v>13.8</v>
      </c>
      <c r="O8">
        <v>10</v>
      </c>
      <c r="Q8" t="s">
        <v>936</v>
      </c>
      <c r="R8" t="s">
        <v>1232</v>
      </c>
      <c r="S8">
        <v>3</v>
      </c>
      <c r="T8" s="21">
        <v>45005</v>
      </c>
      <c r="U8">
        <v>7</v>
      </c>
      <c r="V8">
        <v>58.7</v>
      </c>
      <c r="Z8" s="23"/>
      <c r="AB8" t="s">
        <v>110</v>
      </c>
      <c r="AC8" s="20">
        <v>3</v>
      </c>
      <c r="AD8">
        <v>11</v>
      </c>
      <c r="AE8">
        <v>11</v>
      </c>
      <c r="AF8" s="23">
        <v>1</v>
      </c>
      <c r="AG8">
        <v>28</v>
      </c>
      <c r="AH8">
        <v>7.8909090909090907</v>
      </c>
      <c r="AJ8" s="28">
        <v>11</v>
      </c>
      <c r="AP8">
        <v>5</v>
      </c>
      <c r="AQ8">
        <v>19.100000000000001</v>
      </c>
    </row>
    <row r="9" spans="1:44" ht="16.5" customHeight="1">
      <c r="A9" t="s">
        <v>107</v>
      </c>
      <c r="B9" s="20">
        <v>3</v>
      </c>
      <c r="C9" s="20">
        <v>1</v>
      </c>
      <c r="D9" s="21">
        <v>44859</v>
      </c>
      <c r="E9" s="21">
        <v>44974</v>
      </c>
      <c r="F9" s="21">
        <v>44973</v>
      </c>
      <c r="G9">
        <v>19</v>
      </c>
      <c r="K9">
        <v>6</v>
      </c>
      <c r="M9">
        <v>2</v>
      </c>
      <c r="N9">
        <v>23.1</v>
      </c>
      <c r="O9">
        <v>10</v>
      </c>
      <c r="Q9" t="s">
        <v>181</v>
      </c>
      <c r="R9" t="s">
        <v>1191</v>
      </c>
      <c r="S9">
        <v>2</v>
      </c>
      <c r="T9" s="21">
        <v>45005</v>
      </c>
      <c r="U9">
        <v>6</v>
      </c>
      <c r="V9">
        <v>39.799999999999997</v>
      </c>
      <c r="Z9" s="23"/>
      <c r="AB9" t="s">
        <v>95</v>
      </c>
      <c r="AC9" s="20">
        <v>3</v>
      </c>
      <c r="AD9">
        <v>10</v>
      </c>
      <c r="AE9">
        <v>9</v>
      </c>
      <c r="AF9" s="23">
        <v>0.9</v>
      </c>
      <c r="AG9">
        <v>28</v>
      </c>
      <c r="AH9">
        <v>7.8222222222222229</v>
      </c>
      <c r="AJ9">
        <v>13</v>
      </c>
      <c r="AK9">
        <v>1</v>
      </c>
      <c r="AP9">
        <v>6</v>
      </c>
      <c r="AQ9">
        <v>20.3</v>
      </c>
      <c r="AR9" t="s">
        <v>145</v>
      </c>
    </row>
    <row r="10" spans="1:44" ht="16.5" customHeight="1">
      <c r="A10" t="s">
        <v>789</v>
      </c>
      <c r="B10" s="20">
        <v>6</v>
      </c>
      <c r="C10" s="20">
        <v>1</v>
      </c>
      <c r="D10" s="21">
        <v>44860</v>
      </c>
      <c r="E10" s="21">
        <v>44975</v>
      </c>
      <c r="F10" s="21">
        <v>44976</v>
      </c>
      <c r="G10">
        <v>25</v>
      </c>
      <c r="H10">
        <v>2</v>
      </c>
      <c r="I10">
        <v>2</v>
      </c>
      <c r="K10">
        <v>8</v>
      </c>
      <c r="M10">
        <v>6</v>
      </c>
      <c r="N10">
        <v>19.7</v>
      </c>
      <c r="O10">
        <v>11</v>
      </c>
      <c r="P10" t="s">
        <v>130</v>
      </c>
      <c r="Q10" t="s">
        <v>181</v>
      </c>
      <c r="R10" t="s">
        <v>1193</v>
      </c>
      <c r="S10">
        <v>6</v>
      </c>
      <c r="T10" s="21">
        <v>45005</v>
      </c>
      <c r="U10">
        <v>7</v>
      </c>
      <c r="V10">
        <v>38.799999999999997</v>
      </c>
      <c r="Z10" s="23"/>
      <c r="AB10" t="s">
        <v>51</v>
      </c>
      <c r="AC10" s="20">
        <v>4</v>
      </c>
      <c r="AD10">
        <v>11</v>
      </c>
      <c r="AE10">
        <v>11</v>
      </c>
      <c r="AF10" s="23">
        <v>1</v>
      </c>
      <c r="AG10" s="28">
        <v>32</v>
      </c>
      <c r="AH10">
        <v>7.7727272727272725</v>
      </c>
      <c r="AJ10">
        <v>16</v>
      </c>
      <c r="AN10">
        <v>3</v>
      </c>
      <c r="AP10">
        <v>6</v>
      </c>
      <c r="AQ10">
        <v>24.4</v>
      </c>
      <c r="AR10" t="s">
        <v>145</v>
      </c>
    </row>
    <row r="11" spans="1:44" ht="16.5" customHeight="1">
      <c r="A11" t="s">
        <v>112</v>
      </c>
      <c r="B11" s="20">
        <v>7</v>
      </c>
      <c r="C11" s="20">
        <v>1</v>
      </c>
      <c r="D11" s="21">
        <v>44859</v>
      </c>
      <c r="E11" s="21">
        <v>44974</v>
      </c>
      <c r="F11" s="21">
        <v>44975</v>
      </c>
      <c r="G11">
        <v>18</v>
      </c>
      <c r="H11">
        <v>8</v>
      </c>
      <c r="K11">
        <v>6</v>
      </c>
      <c r="M11">
        <v>6</v>
      </c>
      <c r="N11">
        <v>12.1</v>
      </c>
      <c r="O11">
        <v>9</v>
      </c>
      <c r="P11" t="s">
        <v>130</v>
      </c>
      <c r="Q11" t="s">
        <v>85</v>
      </c>
      <c r="R11" t="s">
        <v>1189</v>
      </c>
      <c r="S11">
        <v>6</v>
      </c>
      <c r="T11" s="21">
        <v>45005</v>
      </c>
      <c r="U11">
        <v>8</v>
      </c>
      <c r="V11">
        <v>51.9</v>
      </c>
      <c r="Z11" s="23"/>
      <c r="AB11" t="s">
        <v>80</v>
      </c>
      <c r="AC11" s="20">
        <v>3</v>
      </c>
      <c r="AD11">
        <v>12</v>
      </c>
      <c r="AE11">
        <v>11</v>
      </c>
      <c r="AF11" s="23">
        <v>0.91666666666666663</v>
      </c>
      <c r="AG11">
        <v>30</v>
      </c>
      <c r="AH11">
        <v>7.6363636363636367</v>
      </c>
      <c r="AJ11">
        <v>14</v>
      </c>
      <c r="AN11">
        <v>1</v>
      </c>
      <c r="AP11">
        <v>6</v>
      </c>
      <c r="AQ11">
        <v>18.2</v>
      </c>
      <c r="AR11" t="s">
        <v>145</v>
      </c>
    </row>
    <row r="12" spans="1:44" ht="16.5" customHeight="1">
      <c r="A12" t="s">
        <v>1166</v>
      </c>
      <c r="B12" s="20">
        <v>1</v>
      </c>
      <c r="C12" s="20">
        <v>2</v>
      </c>
      <c r="D12" s="21">
        <v>44860</v>
      </c>
      <c r="E12" s="21">
        <v>44975</v>
      </c>
      <c r="F12" s="21">
        <v>44976</v>
      </c>
      <c r="G12">
        <v>15</v>
      </c>
      <c r="M12">
        <v>7</v>
      </c>
      <c r="N12">
        <v>21.2</v>
      </c>
      <c r="O12">
        <v>13</v>
      </c>
      <c r="Q12" t="s">
        <v>181</v>
      </c>
      <c r="R12" t="s">
        <v>1195</v>
      </c>
      <c r="S12">
        <v>7</v>
      </c>
      <c r="T12" s="21">
        <v>45005</v>
      </c>
      <c r="U12">
        <v>11</v>
      </c>
      <c r="V12">
        <v>69.2</v>
      </c>
      <c r="Z12" s="23"/>
      <c r="AB12" t="s">
        <v>1186</v>
      </c>
      <c r="AC12" s="29">
        <v>1</v>
      </c>
      <c r="AD12">
        <v>10</v>
      </c>
      <c r="AE12">
        <v>9</v>
      </c>
      <c r="AF12" s="23">
        <v>0.9</v>
      </c>
      <c r="AG12">
        <v>31</v>
      </c>
      <c r="AH12">
        <v>7.6222222222222218</v>
      </c>
      <c r="AJ12">
        <v>15</v>
      </c>
      <c r="AK12">
        <v>3</v>
      </c>
      <c r="AM12" s="28" t="s">
        <v>1239</v>
      </c>
      <c r="AN12" s="28">
        <v>8</v>
      </c>
      <c r="AP12">
        <v>6</v>
      </c>
      <c r="AQ12">
        <v>11.1</v>
      </c>
    </row>
    <row r="13" spans="1:44" ht="16.5" customHeight="1">
      <c r="A13" t="s">
        <v>80</v>
      </c>
      <c r="B13" s="20">
        <v>3</v>
      </c>
      <c r="C13" s="20">
        <v>1</v>
      </c>
      <c r="D13" s="21">
        <v>44862</v>
      </c>
      <c r="E13" s="21">
        <v>44977</v>
      </c>
      <c r="F13" s="21">
        <v>44975</v>
      </c>
      <c r="G13">
        <v>14</v>
      </c>
      <c r="K13">
        <v>1</v>
      </c>
      <c r="M13">
        <v>6</v>
      </c>
      <c r="N13">
        <v>18.2</v>
      </c>
      <c r="O13">
        <v>12</v>
      </c>
      <c r="Q13" t="s">
        <v>195</v>
      </c>
      <c r="R13" t="s">
        <v>1236</v>
      </c>
      <c r="S13">
        <v>6</v>
      </c>
      <c r="T13" s="21">
        <v>45005</v>
      </c>
      <c r="U13">
        <v>11</v>
      </c>
      <c r="V13">
        <v>84</v>
      </c>
      <c r="Z13" s="23"/>
      <c r="AB13" t="s">
        <v>1176</v>
      </c>
      <c r="AC13" s="29">
        <v>1</v>
      </c>
      <c r="AD13">
        <v>10</v>
      </c>
      <c r="AE13">
        <v>9</v>
      </c>
      <c r="AF13" s="23">
        <v>0.9</v>
      </c>
      <c r="AG13">
        <v>27</v>
      </c>
      <c r="AH13">
        <v>7.4777777777777779</v>
      </c>
      <c r="AI13" t="s">
        <v>458</v>
      </c>
      <c r="AJ13" s="28">
        <v>11</v>
      </c>
      <c r="AM13">
        <v>1</v>
      </c>
      <c r="AN13">
        <v>3</v>
      </c>
      <c r="AO13">
        <v>1</v>
      </c>
      <c r="AP13">
        <v>1</v>
      </c>
      <c r="AQ13">
        <v>12.7</v>
      </c>
    </row>
    <row r="14" spans="1:44" ht="16.5" customHeight="1">
      <c r="A14" t="s">
        <v>1186</v>
      </c>
      <c r="B14" s="20">
        <v>1</v>
      </c>
      <c r="C14" s="20">
        <v>1</v>
      </c>
      <c r="D14" s="21">
        <v>44862</v>
      </c>
      <c r="E14" s="21">
        <v>44977</v>
      </c>
      <c r="F14" s="21">
        <v>44974</v>
      </c>
      <c r="G14">
        <v>15</v>
      </c>
      <c r="H14">
        <v>3</v>
      </c>
      <c r="J14" t="s">
        <v>1239</v>
      </c>
      <c r="K14">
        <v>8</v>
      </c>
      <c r="M14">
        <v>6</v>
      </c>
      <c r="N14">
        <v>11.1</v>
      </c>
      <c r="O14">
        <v>10</v>
      </c>
      <c r="Q14" t="s">
        <v>195</v>
      </c>
      <c r="R14" t="s">
        <v>1237</v>
      </c>
      <c r="S14">
        <v>6</v>
      </c>
      <c r="T14" s="21">
        <v>45005</v>
      </c>
      <c r="U14">
        <v>9</v>
      </c>
      <c r="V14">
        <v>68.599999999999994</v>
      </c>
      <c r="Z14" s="23"/>
      <c r="AB14" t="s">
        <v>1185</v>
      </c>
      <c r="AC14" s="29">
        <v>1</v>
      </c>
      <c r="AD14">
        <v>10</v>
      </c>
      <c r="AE14">
        <v>10</v>
      </c>
      <c r="AF14" s="23">
        <v>1</v>
      </c>
      <c r="AG14">
        <v>28</v>
      </c>
      <c r="AH14">
        <v>7.38</v>
      </c>
      <c r="AI14" t="s">
        <v>458</v>
      </c>
      <c r="AJ14">
        <v>15</v>
      </c>
      <c r="AK14">
        <v>1</v>
      </c>
      <c r="AN14">
        <v>2</v>
      </c>
      <c r="AO14">
        <v>2</v>
      </c>
      <c r="AP14">
        <v>5</v>
      </c>
      <c r="AQ14">
        <v>18.600000000000001</v>
      </c>
    </row>
    <row r="15" spans="1:44" ht="16.5" customHeight="1">
      <c r="A15" t="s">
        <v>688</v>
      </c>
      <c r="B15" s="20">
        <v>2</v>
      </c>
      <c r="C15" s="20">
        <v>1</v>
      </c>
      <c r="D15" s="21">
        <v>44862</v>
      </c>
      <c r="E15" s="21">
        <v>44977</v>
      </c>
      <c r="F15" s="21">
        <v>44976</v>
      </c>
      <c r="G15">
        <v>18</v>
      </c>
      <c r="J15">
        <v>1</v>
      </c>
      <c r="K15">
        <v>5</v>
      </c>
      <c r="M15">
        <v>5</v>
      </c>
      <c r="N15">
        <v>17.8</v>
      </c>
      <c r="O15">
        <v>10</v>
      </c>
      <c r="P15" t="s">
        <v>130</v>
      </c>
      <c r="Q15" t="s">
        <v>85</v>
      </c>
      <c r="R15" t="s">
        <v>1213</v>
      </c>
      <c r="S15">
        <v>5</v>
      </c>
      <c r="T15" s="21">
        <v>45005</v>
      </c>
      <c r="U15">
        <v>9</v>
      </c>
      <c r="V15">
        <v>60.7</v>
      </c>
      <c r="Z15" s="23"/>
      <c r="AB15" t="s">
        <v>103</v>
      </c>
      <c r="AC15" s="20">
        <v>5</v>
      </c>
      <c r="AD15">
        <v>11</v>
      </c>
      <c r="AE15">
        <v>10</v>
      </c>
      <c r="AF15" s="23">
        <v>0.90909090909090906</v>
      </c>
      <c r="AG15">
        <v>28</v>
      </c>
      <c r="AH15">
        <v>7.2299999999999995</v>
      </c>
      <c r="AJ15">
        <v>13</v>
      </c>
      <c r="AL15">
        <v>1</v>
      </c>
      <c r="AM15">
        <v>1</v>
      </c>
      <c r="AP15">
        <v>4</v>
      </c>
      <c r="AQ15">
        <v>20.7</v>
      </c>
    </row>
    <row r="16" spans="1:44">
      <c r="A16" t="s">
        <v>1184</v>
      </c>
      <c r="B16" s="20">
        <v>1</v>
      </c>
      <c r="C16" s="20">
        <v>1</v>
      </c>
      <c r="D16" s="21">
        <v>44862</v>
      </c>
      <c r="E16" s="21">
        <v>44977</v>
      </c>
      <c r="F16" s="21">
        <v>44976</v>
      </c>
      <c r="G16">
        <v>14</v>
      </c>
      <c r="M16">
        <v>7</v>
      </c>
      <c r="N16">
        <v>19.2</v>
      </c>
      <c r="O16">
        <v>10</v>
      </c>
      <c r="Q16" t="s">
        <v>47</v>
      </c>
      <c r="R16" t="s">
        <v>1226</v>
      </c>
      <c r="S16">
        <v>7</v>
      </c>
      <c r="T16" s="21">
        <v>45005</v>
      </c>
      <c r="U16">
        <v>9</v>
      </c>
      <c r="V16">
        <v>58.6</v>
      </c>
      <c r="Z16" s="23"/>
      <c r="AB16" t="s">
        <v>700</v>
      </c>
      <c r="AC16" s="20">
        <v>3</v>
      </c>
      <c r="AD16">
        <v>12</v>
      </c>
      <c r="AE16">
        <v>12</v>
      </c>
      <c r="AF16" s="23">
        <v>1</v>
      </c>
      <c r="AG16">
        <v>27</v>
      </c>
      <c r="AH16">
        <v>7.208333333333333</v>
      </c>
      <c r="AI16" t="s">
        <v>150</v>
      </c>
      <c r="AJ16">
        <v>18</v>
      </c>
      <c r="AK16">
        <v>1</v>
      </c>
      <c r="AM16">
        <v>1</v>
      </c>
      <c r="AN16">
        <v>2</v>
      </c>
      <c r="AP16">
        <v>8</v>
      </c>
      <c r="AQ16">
        <v>23.3</v>
      </c>
      <c r="AR16" t="s">
        <v>145</v>
      </c>
    </row>
    <row r="17" spans="1:44" ht="16.5" customHeight="1">
      <c r="A17" t="s">
        <v>787</v>
      </c>
      <c r="B17" s="20">
        <v>3</v>
      </c>
      <c r="C17" s="20">
        <v>1</v>
      </c>
      <c r="D17" s="21">
        <v>44862</v>
      </c>
      <c r="E17" s="21">
        <v>44977</v>
      </c>
      <c r="F17" s="21">
        <v>44976</v>
      </c>
      <c r="G17">
        <v>14</v>
      </c>
      <c r="M17">
        <v>6</v>
      </c>
      <c r="N17">
        <v>25.9</v>
      </c>
      <c r="O17">
        <v>11</v>
      </c>
      <c r="P17" t="s">
        <v>128</v>
      </c>
      <c r="Q17" t="s">
        <v>113</v>
      </c>
      <c r="R17" t="s">
        <v>1229</v>
      </c>
      <c r="S17">
        <v>6</v>
      </c>
      <c r="T17" s="21">
        <v>45005</v>
      </c>
      <c r="U17">
        <v>10</v>
      </c>
      <c r="V17">
        <v>51.2</v>
      </c>
      <c r="Z17" s="23"/>
      <c r="AB17" t="s">
        <v>67</v>
      </c>
      <c r="AC17" s="29">
        <v>6</v>
      </c>
      <c r="AD17">
        <v>11</v>
      </c>
      <c r="AE17">
        <v>9</v>
      </c>
      <c r="AF17" s="23">
        <v>0.81818181818181823</v>
      </c>
      <c r="AG17">
        <v>28</v>
      </c>
      <c r="AH17">
        <v>7.0333333333333332</v>
      </c>
      <c r="AI17" t="s">
        <v>458</v>
      </c>
      <c r="AJ17" s="28">
        <v>4</v>
      </c>
      <c r="AP17">
        <v>2</v>
      </c>
      <c r="AQ17">
        <v>8.8000000000000007</v>
      </c>
    </row>
    <row r="18" spans="1:44" ht="16.5" customHeight="1">
      <c r="A18" t="s">
        <v>82</v>
      </c>
      <c r="B18" s="20">
        <v>3</v>
      </c>
      <c r="C18" s="20">
        <v>1</v>
      </c>
      <c r="D18" s="21">
        <v>44861</v>
      </c>
      <c r="E18" s="21">
        <v>44976</v>
      </c>
      <c r="F18" s="21">
        <v>44977</v>
      </c>
      <c r="G18">
        <v>17</v>
      </c>
      <c r="H18">
        <v>1</v>
      </c>
      <c r="I18">
        <v>3</v>
      </c>
      <c r="K18">
        <v>1</v>
      </c>
      <c r="M18">
        <v>8</v>
      </c>
      <c r="N18">
        <v>23.9</v>
      </c>
      <c r="O18">
        <v>11</v>
      </c>
      <c r="Q18" t="s">
        <v>47</v>
      </c>
      <c r="R18" t="s">
        <v>1198</v>
      </c>
      <c r="S18">
        <v>8</v>
      </c>
      <c r="T18" s="21">
        <v>45005</v>
      </c>
      <c r="U18">
        <v>8</v>
      </c>
      <c r="V18">
        <v>46.8</v>
      </c>
      <c r="Z18" s="23"/>
      <c r="AB18" t="s">
        <v>790</v>
      </c>
      <c r="AC18" s="20">
        <v>2</v>
      </c>
      <c r="AD18">
        <v>10</v>
      </c>
      <c r="AE18">
        <v>10</v>
      </c>
      <c r="AF18" s="23">
        <v>1</v>
      </c>
      <c r="AG18">
        <v>28</v>
      </c>
      <c r="AH18">
        <v>6.9700000000000006</v>
      </c>
      <c r="AI18" t="s">
        <v>459</v>
      </c>
      <c r="AJ18">
        <v>18</v>
      </c>
      <c r="AL18">
        <v>1</v>
      </c>
      <c r="AM18" t="s">
        <v>262</v>
      </c>
      <c r="AN18">
        <v>2</v>
      </c>
      <c r="AP18">
        <v>6</v>
      </c>
      <c r="AQ18">
        <v>23.7</v>
      </c>
      <c r="AR18" t="s">
        <v>145</v>
      </c>
    </row>
    <row r="19" spans="1:44" ht="16.5" customHeight="1">
      <c r="A19" t="s">
        <v>1167</v>
      </c>
      <c r="B19" s="20">
        <v>1</v>
      </c>
      <c r="C19" s="20">
        <v>1</v>
      </c>
      <c r="D19" s="21">
        <v>44860</v>
      </c>
      <c r="E19" s="21">
        <v>44975</v>
      </c>
      <c r="F19" s="21">
        <v>44976</v>
      </c>
      <c r="G19">
        <v>18</v>
      </c>
      <c r="M19">
        <v>12</v>
      </c>
      <c r="N19">
        <v>23.9</v>
      </c>
      <c r="O19">
        <v>11</v>
      </c>
      <c r="Q19" t="s">
        <v>181</v>
      </c>
      <c r="R19" t="s">
        <v>1196</v>
      </c>
      <c r="S19">
        <v>12</v>
      </c>
      <c r="T19" s="21">
        <v>45005</v>
      </c>
      <c r="U19">
        <v>10</v>
      </c>
      <c r="V19">
        <v>55.5</v>
      </c>
      <c r="Z19" s="23"/>
      <c r="AB19" t="s">
        <v>672</v>
      </c>
      <c r="AC19" s="20">
        <v>4</v>
      </c>
      <c r="AD19">
        <v>12</v>
      </c>
      <c r="AE19">
        <v>10</v>
      </c>
      <c r="AF19" s="23">
        <v>0.83333333333333337</v>
      </c>
      <c r="AG19">
        <v>27</v>
      </c>
      <c r="AH19">
        <v>6.7900000000000009</v>
      </c>
      <c r="AJ19" s="28">
        <v>12</v>
      </c>
      <c r="AK19">
        <v>1</v>
      </c>
      <c r="AM19">
        <v>1</v>
      </c>
      <c r="AN19">
        <v>2</v>
      </c>
      <c r="AP19">
        <v>4</v>
      </c>
      <c r="AQ19">
        <v>13.6</v>
      </c>
    </row>
    <row r="20" spans="1:44" ht="16.5" customHeight="1">
      <c r="A20" t="s">
        <v>1165</v>
      </c>
      <c r="B20" s="20">
        <v>1</v>
      </c>
      <c r="C20" s="20">
        <v>2</v>
      </c>
      <c r="D20" s="21">
        <v>44860</v>
      </c>
      <c r="E20" s="21">
        <v>44975</v>
      </c>
      <c r="F20" s="21">
        <v>44976</v>
      </c>
      <c r="G20">
        <v>11</v>
      </c>
      <c r="H20">
        <v>3</v>
      </c>
      <c r="I20">
        <v>1</v>
      </c>
      <c r="M20">
        <v>6</v>
      </c>
      <c r="N20">
        <v>16.899999999999999</v>
      </c>
      <c r="O20">
        <v>10</v>
      </c>
      <c r="P20" t="s">
        <v>130</v>
      </c>
      <c r="Q20" t="s">
        <v>181</v>
      </c>
      <c r="R20" t="s">
        <v>1194</v>
      </c>
      <c r="S20">
        <v>6</v>
      </c>
      <c r="T20" s="21">
        <v>45005</v>
      </c>
      <c r="U20">
        <v>7</v>
      </c>
      <c r="V20">
        <v>47.3</v>
      </c>
      <c r="Z20" s="23"/>
      <c r="AB20" t="s">
        <v>91</v>
      </c>
      <c r="AC20" s="20">
        <v>4</v>
      </c>
      <c r="AD20">
        <v>11</v>
      </c>
      <c r="AE20">
        <v>10</v>
      </c>
      <c r="AF20" s="23">
        <v>0.90909090909090906</v>
      </c>
      <c r="AG20">
        <v>28</v>
      </c>
      <c r="AH20">
        <v>6.76</v>
      </c>
      <c r="AI20" t="s">
        <v>150</v>
      </c>
      <c r="AJ20">
        <v>13</v>
      </c>
      <c r="AK20">
        <v>3</v>
      </c>
      <c r="AN20">
        <v>2</v>
      </c>
      <c r="AP20">
        <v>5</v>
      </c>
      <c r="AQ20">
        <v>14.9</v>
      </c>
      <c r="AR20" t="s">
        <v>145</v>
      </c>
    </row>
    <row r="21" spans="1:44" ht="16.5" customHeight="1">
      <c r="A21" t="s">
        <v>1173</v>
      </c>
      <c r="B21" s="20">
        <v>1</v>
      </c>
      <c r="C21" s="20">
        <v>2</v>
      </c>
      <c r="D21" s="21">
        <v>44862</v>
      </c>
      <c r="E21" s="21">
        <v>44977</v>
      </c>
      <c r="F21" s="21">
        <v>44977</v>
      </c>
      <c r="G21">
        <v>18</v>
      </c>
      <c r="H21">
        <v>1</v>
      </c>
      <c r="J21">
        <v>1</v>
      </c>
      <c r="K21">
        <v>5</v>
      </c>
      <c r="M21">
        <v>9</v>
      </c>
      <c r="N21">
        <v>19.100000000000001</v>
      </c>
      <c r="O21">
        <v>12</v>
      </c>
      <c r="Q21" t="s">
        <v>85</v>
      </c>
      <c r="R21" t="s">
        <v>1215</v>
      </c>
      <c r="S21">
        <v>9</v>
      </c>
      <c r="T21" s="21">
        <v>45005</v>
      </c>
      <c r="U21">
        <v>10</v>
      </c>
      <c r="V21">
        <v>63.3</v>
      </c>
      <c r="Z21" s="23"/>
      <c r="AB21" t="s">
        <v>1165</v>
      </c>
      <c r="AC21" s="29">
        <v>1</v>
      </c>
      <c r="AD21">
        <v>10</v>
      </c>
      <c r="AE21" s="28">
        <v>7</v>
      </c>
      <c r="AF21" s="43">
        <v>0.7</v>
      </c>
      <c r="AG21">
        <v>29</v>
      </c>
      <c r="AH21">
        <v>6.7571428571428571</v>
      </c>
      <c r="AI21" t="s">
        <v>1241</v>
      </c>
      <c r="AJ21" s="28">
        <v>11</v>
      </c>
      <c r="AK21">
        <v>3</v>
      </c>
      <c r="AL21">
        <v>1</v>
      </c>
      <c r="AP21">
        <v>6</v>
      </c>
      <c r="AQ21">
        <v>16.899999999999999</v>
      </c>
    </row>
    <row r="22" spans="1:44" ht="16.5" customHeight="1">
      <c r="A22" t="s">
        <v>790</v>
      </c>
      <c r="B22" s="20">
        <v>2</v>
      </c>
      <c r="C22" s="20">
        <v>1</v>
      </c>
      <c r="D22" s="21">
        <v>44862</v>
      </c>
      <c r="E22" s="21">
        <v>44977</v>
      </c>
      <c r="F22" s="21">
        <v>44977</v>
      </c>
      <c r="G22">
        <v>18</v>
      </c>
      <c r="I22">
        <v>1</v>
      </c>
      <c r="J22" t="s">
        <v>262</v>
      </c>
      <c r="K22">
        <v>2</v>
      </c>
      <c r="M22">
        <v>6</v>
      </c>
      <c r="N22">
        <v>23.7</v>
      </c>
      <c r="O22">
        <v>10</v>
      </c>
      <c r="P22" t="s">
        <v>130</v>
      </c>
      <c r="Q22" t="s">
        <v>113</v>
      </c>
      <c r="R22" t="s">
        <v>1228</v>
      </c>
      <c r="S22">
        <v>6</v>
      </c>
      <c r="T22" s="21">
        <v>45005</v>
      </c>
      <c r="U22">
        <v>10</v>
      </c>
      <c r="V22">
        <v>69.7</v>
      </c>
      <c r="Z22" s="23"/>
      <c r="AB22" t="s">
        <v>100</v>
      </c>
      <c r="AC22" s="20">
        <v>5</v>
      </c>
      <c r="AD22">
        <v>10</v>
      </c>
      <c r="AE22">
        <v>11</v>
      </c>
      <c r="AF22" s="23">
        <v>1.1000000000000001</v>
      </c>
      <c r="AG22">
        <v>22</v>
      </c>
      <c r="AH22">
        <v>6.754545454545454</v>
      </c>
      <c r="AI22" t="s">
        <v>458</v>
      </c>
      <c r="AJ22" s="28">
        <v>11</v>
      </c>
      <c r="AN22">
        <v>1</v>
      </c>
      <c r="AO22">
        <v>1</v>
      </c>
      <c r="AP22">
        <v>4</v>
      </c>
      <c r="AQ22">
        <v>17.3</v>
      </c>
    </row>
    <row r="23" spans="1:44" ht="16.5" customHeight="1">
      <c r="A23" t="s">
        <v>84</v>
      </c>
      <c r="B23" s="20">
        <v>6</v>
      </c>
      <c r="C23" s="20">
        <v>1</v>
      </c>
      <c r="D23" s="21">
        <v>44862</v>
      </c>
      <c r="E23" s="21">
        <v>44977</v>
      </c>
      <c r="F23" s="21">
        <v>44977</v>
      </c>
      <c r="G23">
        <v>18</v>
      </c>
      <c r="H23">
        <v>3</v>
      </c>
      <c r="K23">
        <v>3</v>
      </c>
      <c r="L23">
        <v>2</v>
      </c>
      <c r="M23">
        <v>5</v>
      </c>
      <c r="N23">
        <v>17.899999999999999</v>
      </c>
      <c r="O23">
        <v>11</v>
      </c>
      <c r="P23" t="s">
        <v>130</v>
      </c>
      <c r="Q23" t="s">
        <v>85</v>
      </c>
      <c r="R23" t="s">
        <v>1210</v>
      </c>
      <c r="S23">
        <v>5</v>
      </c>
      <c r="T23" s="21">
        <v>45005</v>
      </c>
      <c r="U23">
        <v>9</v>
      </c>
      <c r="V23">
        <v>58.7</v>
      </c>
      <c r="Z23" s="23"/>
      <c r="AB23" t="s">
        <v>688</v>
      </c>
      <c r="AC23" s="20">
        <v>2</v>
      </c>
      <c r="AD23">
        <v>10</v>
      </c>
      <c r="AE23">
        <v>9</v>
      </c>
      <c r="AF23" s="23">
        <v>0.9</v>
      </c>
      <c r="AG23">
        <v>29</v>
      </c>
      <c r="AH23">
        <v>6.7444444444444445</v>
      </c>
      <c r="AI23" t="s">
        <v>459</v>
      </c>
      <c r="AJ23">
        <v>18</v>
      </c>
      <c r="AM23">
        <v>1</v>
      </c>
      <c r="AN23">
        <v>5</v>
      </c>
      <c r="AP23">
        <v>5</v>
      </c>
      <c r="AQ23">
        <v>17.8</v>
      </c>
      <c r="AR23" t="s">
        <v>145</v>
      </c>
    </row>
    <row r="24" spans="1:44" ht="16.5" customHeight="1">
      <c r="A24" t="s">
        <v>110</v>
      </c>
      <c r="B24" s="20">
        <v>3</v>
      </c>
      <c r="C24" s="20">
        <v>1</v>
      </c>
      <c r="D24" s="21">
        <v>44862</v>
      </c>
      <c r="E24" s="21">
        <v>44977</v>
      </c>
      <c r="F24" s="21">
        <v>44977</v>
      </c>
      <c r="G24">
        <v>11</v>
      </c>
      <c r="M24">
        <v>5</v>
      </c>
      <c r="N24">
        <v>19.100000000000001</v>
      </c>
      <c r="O24">
        <v>11</v>
      </c>
      <c r="Q24" t="s">
        <v>113</v>
      </c>
      <c r="R24" t="s">
        <v>1230</v>
      </c>
      <c r="S24">
        <v>5</v>
      </c>
      <c r="T24" s="21">
        <v>45005</v>
      </c>
      <c r="U24">
        <v>11</v>
      </c>
      <c r="V24">
        <v>86.8</v>
      </c>
      <c r="Z24" s="23"/>
      <c r="AB24" s="25" t="s">
        <v>1242</v>
      </c>
      <c r="AC24" s="26">
        <v>3</v>
      </c>
      <c r="AD24" s="25">
        <v>11</v>
      </c>
      <c r="AE24" s="25">
        <v>10</v>
      </c>
      <c r="AF24" s="27">
        <v>0.90909090909090906</v>
      </c>
      <c r="AG24" s="25">
        <v>28</v>
      </c>
      <c r="AH24" s="25">
        <v>6.68</v>
      </c>
      <c r="AI24" s="25" t="s">
        <v>459</v>
      </c>
      <c r="AJ24">
        <v>14</v>
      </c>
      <c r="AL24">
        <v>1</v>
      </c>
      <c r="AM24">
        <v>1</v>
      </c>
      <c r="AN24">
        <v>2</v>
      </c>
      <c r="AP24">
        <v>6</v>
      </c>
      <c r="AQ24">
        <v>16.399999999999999</v>
      </c>
    </row>
    <row r="25" spans="1:44" ht="16.5" customHeight="1">
      <c r="A25" t="s">
        <v>1170</v>
      </c>
      <c r="B25" s="20">
        <v>1</v>
      </c>
      <c r="C25" s="20">
        <v>1</v>
      </c>
      <c r="D25" s="21">
        <v>44861</v>
      </c>
      <c r="E25" s="21">
        <v>44976</v>
      </c>
      <c r="F25" s="21">
        <v>44977</v>
      </c>
      <c r="G25">
        <v>15</v>
      </c>
      <c r="M25">
        <v>5</v>
      </c>
      <c r="N25">
        <v>20.5</v>
      </c>
      <c r="O25">
        <v>11</v>
      </c>
      <c r="Q25" t="s">
        <v>1187</v>
      </c>
      <c r="R25" t="s">
        <v>1205</v>
      </c>
      <c r="S25">
        <v>5</v>
      </c>
      <c r="T25" s="21">
        <v>45005</v>
      </c>
      <c r="U25">
        <v>10</v>
      </c>
      <c r="V25">
        <v>54.1</v>
      </c>
      <c r="Z25" s="23"/>
      <c r="AB25" t="s">
        <v>1183</v>
      </c>
      <c r="AC25" s="29">
        <v>1</v>
      </c>
      <c r="AD25">
        <v>11</v>
      </c>
      <c r="AE25">
        <v>11</v>
      </c>
      <c r="AF25" s="23">
        <v>1</v>
      </c>
      <c r="AG25">
        <v>27</v>
      </c>
      <c r="AH25">
        <v>6.6454545454545446</v>
      </c>
      <c r="AI25" t="s">
        <v>459</v>
      </c>
      <c r="AJ25">
        <v>16</v>
      </c>
      <c r="AM25">
        <v>1</v>
      </c>
      <c r="AN25">
        <v>1</v>
      </c>
      <c r="AP25">
        <v>8</v>
      </c>
      <c r="AQ25">
        <v>19.5</v>
      </c>
    </row>
    <row r="26" spans="1:44" ht="16.5" customHeight="1">
      <c r="A26" t="s">
        <v>788</v>
      </c>
      <c r="B26" s="20">
        <v>2</v>
      </c>
      <c r="C26" s="20">
        <v>1</v>
      </c>
      <c r="D26" s="21">
        <v>44861</v>
      </c>
      <c r="E26" s="21">
        <v>44976</v>
      </c>
      <c r="F26" s="21">
        <v>44977</v>
      </c>
      <c r="G26">
        <v>16</v>
      </c>
      <c r="K26">
        <v>3</v>
      </c>
      <c r="M26">
        <v>7</v>
      </c>
      <c r="N26">
        <v>17.8</v>
      </c>
      <c r="O26">
        <v>11</v>
      </c>
      <c r="P26" t="s">
        <v>130</v>
      </c>
      <c r="Q26" t="s">
        <v>113</v>
      </c>
      <c r="R26" t="s">
        <v>1201</v>
      </c>
      <c r="S26">
        <v>7</v>
      </c>
      <c r="T26" s="21">
        <v>45005</v>
      </c>
      <c r="U26">
        <v>8</v>
      </c>
      <c r="V26">
        <v>44</v>
      </c>
      <c r="Z26" s="23"/>
      <c r="AB26" t="s">
        <v>107</v>
      </c>
      <c r="AC26" s="20">
        <v>3</v>
      </c>
      <c r="AD26">
        <v>10</v>
      </c>
      <c r="AE26">
        <v>6</v>
      </c>
      <c r="AF26" s="23">
        <v>0.6</v>
      </c>
      <c r="AG26">
        <v>32</v>
      </c>
      <c r="AH26">
        <v>6.6333333333333329</v>
      </c>
      <c r="AJ26">
        <v>19</v>
      </c>
      <c r="AN26" s="28">
        <v>6</v>
      </c>
      <c r="AP26">
        <v>2</v>
      </c>
      <c r="AQ26">
        <v>23.1</v>
      </c>
    </row>
    <row r="27" spans="1:44" ht="16.5" customHeight="1">
      <c r="A27" t="s">
        <v>1171</v>
      </c>
      <c r="B27" s="20">
        <v>1</v>
      </c>
      <c r="C27" s="20">
        <v>1</v>
      </c>
      <c r="D27" s="21">
        <v>44861</v>
      </c>
      <c r="E27" s="21">
        <v>44976</v>
      </c>
      <c r="F27" s="21">
        <v>44977</v>
      </c>
      <c r="G27">
        <v>12</v>
      </c>
      <c r="M27">
        <v>6</v>
      </c>
      <c r="N27">
        <v>19.5</v>
      </c>
      <c r="O27">
        <v>12</v>
      </c>
      <c r="P27" t="s">
        <v>128</v>
      </c>
      <c r="Q27" t="s">
        <v>1187</v>
      </c>
      <c r="R27" t="s">
        <v>1206</v>
      </c>
      <c r="S27">
        <v>6</v>
      </c>
      <c r="T27" s="21">
        <v>45005</v>
      </c>
      <c r="U27">
        <v>10</v>
      </c>
      <c r="V27">
        <v>65.8</v>
      </c>
      <c r="Z27" s="23"/>
      <c r="AB27" t="s">
        <v>1171</v>
      </c>
      <c r="AC27" s="29">
        <v>1</v>
      </c>
      <c r="AD27">
        <v>12</v>
      </c>
      <c r="AE27">
        <v>10</v>
      </c>
      <c r="AF27" s="23">
        <v>0.83333333333333337</v>
      </c>
      <c r="AG27">
        <v>28</v>
      </c>
      <c r="AH27">
        <v>6.58</v>
      </c>
      <c r="AI27" t="s">
        <v>458</v>
      </c>
      <c r="AJ27">
        <v>12</v>
      </c>
      <c r="AP27">
        <v>6</v>
      </c>
      <c r="AQ27">
        <v>19.5</v>
      </c>
    </row>
    <row r="28" spans="1:44" ht="16.5" customHeight="1">
      <c r="A28" t="s">
        <v>1168</v>
      </c>
      <c r="B28" s="20">
        <v>6</v>
      </c>
      <c r="C28" s="20">
        <v>2</v>
      </c>
      <c r="D28" s="21">
        <v>44861</v>
      </c>
      <c r="E28" s="21">
        <v>44976</v>
      </c>
      <c r="F28" s="21">
        <v>44977</v>
      </c>
      <c r="G28">
        <v>11</v>
      </c>
      <c r="H28">
        <v>2</v>
      </c>
      <c r="J28">
        <v>1</v>
      </c>
      <c r="K28">
        <v>4</v>
      </c>
      <c r="M28">
        <v>3</v>
      </c>
      <c r="N28">
        <v>8.9</v>
      </c>
      <c r="O28">
        <v>0</v>
      </c>
      <c r="P28" t="s">
        <v>194</v>
      </c>
      <c r="Q28" t="s">
        <v>1187</v>
      </c>
      <c r="R28" t="s">
        <v>1203</v>
      </c>
      <c r="S28">
        <v>3</v>
      </c>
      <c r="T28" s="21">
        <v>44983</v>
      </c>
      <c r="U28">
        <v>0</v>
      </c>
      <c r="V28">
        <v>0</v>
      </c>
      <c r="Z28" s="23"/>
      <c r="AB28" t="s">
        <v>84</v>
      </c>
      <c r="AC28" s="29">
        <v>6</v>
      </c>
      <c r="AD28">
        <v>11</v>
      </c>
      <c r="AE28">
        <v>9</v>
      </c>
      <c r="AF28" s="23">
        <v>0.81818181818181823</v>
      </c>
      <c r="AG28">
        <v>28</v>
      </c>
      <c r="AH28">
        <v>6.5222222222222221</v>
      </c>
      <c r="AI28" t="s">
        <v>459</v>
      </c>
      <c r="AJ28">
        <v>18</v>
      </c>
      <c r="AK28">
        <v>3</v>
      </c>
      <c r="AN28">
        <v>3</v>
      </c>
      <c r="AO28">
        <v>2</v>
      </c>
      <c r="AP28">
        <v>5</v>
      </c>
      <c r="AQ28">
        <v>17.899999999999999</v>
      </c>
    </row>
    <row r="29" spans="1:44" ht="16.5" customHeight="1" thickBot="1">
      <c r="A29" t="s">
        <v>700</v>
      </c>
      <c r="B29" s="20">
        <v>3</v>
      </c>
      <c r="C29" s="20">
        <v>1</v>
      </c>
      <c r="D29" s="21">
        <v>44861</v>
      </c>
      <c r="E29" s="21">
        <v>44976</v>
      </c>
      <c r="F29" s="21">
        <v>44978</v>
      </c>
      <c r="G29">
        <v>18</v>
      </c>
      <c r="H29">
        <v>1</v>
      </c>
      <c r="J29">
        <v>1</v>
      </c>
      <c r="K29">
        <v>2</v>
      </c>
      <c r="M29">
        <v>8</v>
      </c>
      <c r="N29">
        <v>23.3</v>
      </c>
      <c r="O29">
        <v>12</v>
      </c>
      <c r="P29" t="s">
        <v>194</v>
      </c>
      <c r="Q29" t="s">
        <v>181</v>
      </c>
      <c r="R29" t="s">
        <v>1209</v>
      </c>
      <c r="S29">
        <v>8</v>
      </c>
      <c r="T29" s="21">
        <v>45005</v>
      </c>
      <c r="U29">
        <v>12</v>
      </c>
      <c r="V29">
        <v>86.5</v>
      </c>
      <c r="Z29" s="23"/>
      <c r="AB29" t="s">
        <v>1184</v>
      </c>
      <c r="AC29" s="20">
        <v>1</v>
      </c>
      <c r="AD29">
        <v>10</v>
      </c>
      <c r="AE29">
        <v>9</v>
      </c>
      <c r="AF29" s="23">
        <v>0.9</v>
      </c>
      <c r="AG29">
        <v>29</v>
      </c>
      <c r="AH29">
        <v>6.5111111111111111</v>
      </c>
    </row>
    <row r="30" spans="1:44" ht="16.5" customHeight="1">
      <c r="A30" t="s">
        <v>672</v>
      </c>
      <c r="B30" s="20">
        <v>4</v>
      </c>
      <c r="C30" s="20">
        <v>1</v>
      </c>
      <c r="D30" s="21">
        <v>44861</v>
      </c>
      <c r="E30" s="21">
        <v>44976</v>
      </c>
      <c r="F30" s="21">
        <v>44978</v>
      </c>
      <c r="G30">
        <v>12</v>
      </c>
      <c r="H30">
        <v>1</v>
      </c>
      <c r="J30">
        <v>1</v>
      </c>
      <c r="K30">
        <v>2</v>
      </c>
      <c r="M30">
        <v>4</v>
      </c>
      <c r="N30">
        <v>13.6</v>
      </c>
      <c r="O30">
        <v>12</v>
      </c>
      <c r="Q30" t="s">
        <v>181</v>
      </c>
      <c r="R30" t="s">
        <v>1207</v>
      </c>
      <c r="S30">
        <v>4</v>
      </c>
      <c r="T30" s="21">
        <v>45005</v>
      </c>
      <c r="U30">
        <v>10</v>
      </c>
      <c r="V30">
        <v>67.900000000000006</v>
      </c>
      <c r="Z30" s="23"/>
      <c r="AB30" t="s">
        <v>57</v>
      </c>
      <c r="AC30" s="20">
        <v>4</v>
      </c>
      <c r="AD30">
        <v>11</v>
      </c>
      <c r="AE30">
        <v>11</v>
      </c>
      <c r="AF30" s="23">
        <v>1</v>
      </c>
      <c r="AG30">
        <v>28</v>
      </c>
      <c r="AH30">
        <v>6.4909090909090912</v>
      </c>
      <c r="AK30" s="31"/>
      <c r="AL30" s="10" t="s">
        <v>147</v>
      </c>
      <c r="AM30" s="10"/>
      <c r="AO30" s="77" t="s">
        <v>148</v>
      </c>
      <c r="AP30" s="78"/>
      <c r="AQ30" s="79"/>
    </row>
    <row r="31" spans="1:44" ht="16.5" customHeight="1">
      <c r="A31" t="s">
        <v>791</v>
      </c>
      <c r="B31" s="20">
        <v>2</v>
      </c>
      <c r="C31" s="20">
        <v>1</v>
      </c>
      <c r="D31" s="21">
        <v>44862</v>
      </c>
      <c r="E31" s="21">
        <v>44977</v>
      </c>
      <c r="F31" s="21">
        <v>44977</v>
      </c>
      <c r="G31">
        <v>19</v>
      </c>
      <c r="H31">
        <v>1</v>
      </c>
      <c r="K31">
        <v>2</v>
      </c>
      <c r="L31">
        <v>4</v>
      </c>
      <c r="M31">
        <v>8</v>
      </c>
      <c r="N31">
        <v>17.600000000000001</v>
      </c>
      <c r="P31" t="s">
        <v>194</v>
      </c>
      <c r="Q31" t="s">
        <v>85</v>
      </c>
      <c r="R31" t="s">
        <v>1214</v>
      </c>
      <c r="S31">
        <v>8</v>
      </c>
      <c r="T31" s="21">
        <v>45012</v>
      </c>
      <c r="U31">
        <v>0</v>
      </c>
      <c r="V31">
        <v>0</v>
      </c>
      <c r="Z31" s="23"/>
      <c r="AB31" t="s">
        <v>112</v>
      </c>
      <c r="AC31" s="20">
        <v>7</v>
      </c>
      <c r="AD31">
        <v>9</v>
      </c>
      <c r="AE31">
        <v>8</v>
      </c>
      <c r="AF31" s="23">
        <v>0.88888888888888884</v>
      </c>
      <c r="AG31">
        <v>30</v>
      </c>
      <c r="AH31">
        <v>6.4874999999999998</v>
      </c>
      <c r="AI31" t="s">
        <v>459</v>
      </c>
      <c r="AK31" s="32" t="s">
        <v>139</v>
      </c>
      <c r="AL31" s="10" t="s">
        <v>149</v>
      </c>
      <c r="AM31" s="10"/>
      <c r="AO31" s="71" t="s">
        <v>1243</v>
      </c>
      <c r="AP31" s="72"/>
      <c r="AQ31" s="73"/>
    </row>
    <row r="32" spans="1:44" ht="16.5" customHeight="1">
      <c r="A32" t="s">
        <v>709</v>
      </c>
      <c r="B32" s="20">
        <v>3</v>
      </c>
      <c r="C32" s="20">
        <v>1</v>
      </c>
      <c r="D32" s="21">
        <v>44861</v>
      </c>
      <c r="E32" s="21">
        <v>44976</v>
      </c>
      <c r="F32" s="21">
        <v>44977</v>
      </c>
      <c r="G32">
        <v>15</v>
      </c>
      <c r="H32">
        <v>2</v>
      </c>
      <c r="I32">
        <v>1</v>
      </c>
      <c r="K32">
        <v>2</v>
      </c>
      <c r="L32">
        <v>1</v>
      </c>
      <c r="M32">
        <v>4</v>
      </c>
      <c r="N32">
        <v>20.8</v>
      </c>
      <c r="O32">
        <v>11</v>
      </c>
      <c r="P32" t="s">
        <v>128</v>
      </c>
      <c r="Q32" t="s">
        <v>181</v>
      </c>
      <c r="R32" t="s">
        <v>1208</v>
      </c>
      <c r="S32">
        <v>4</v>
      </c>
      <c r="T32" s="21">
        <v>45005</v>
      </c>
      <c r="U32">
        <v>11</v>
      </c>
      <c r="V32">
        <v>89.9</v>
      </c>
      <c r="Z32" s="23"/>
      <c r="AB32" t="s">
        <v>665</v>
      </c>
      <c r="AC32" s="20">
        <v>6</v>
      </c>
      <c r="AD32">
        <v>11</v>
      </c>
      <c r="AE32">
        <v>11</v>
      </c>
      <c r="AF32" s="23">
        <v>1</v>
      </c>
      <c r="AG32">
        <v>28</v>
      </c>
      <c r="AH32">
        <v>6.4454545454545462</v>
      </c>
      <c r="AK32" s="32" t="s">
        <v>150</v>
      </c>
      <c r="AL32" s="10" t="s">
        <v>151</v>
      </c>
      <c r="AM32" s="10"/>
      <c r="AO32" s="71" t="s">
        <v>879</v>
      </c>
      <c r="AP32" s="72"/>
      <c r="AQ32" s="73"/>
    </row>
    <row r="33" spans="1:43" ht="16.5" customHeight="1">
      <c r="A33" t="s">
        <v>1177</v>
      </c>
      <c r="B33" s="20">
        <v>1</v>
      </c>
      <c r="C33" s="20">
        <v>1</v>
      </c>
      <c r="D33" s="21">
        <v>44862</v>
      </c>
      <c r="E33" s="21">
        <v>44977</v>
      </c>
      <c r="F33" s="21">
        <v>44977</v>
      </c>
      <c r="G33">
        <v>16</v>
      </c>
      <c r="K33">
        <v>2</v>
      </c>
      <c r="M33">
        <v>7</v>
      </c>
      <c r="N33">
        <v>21.6</v>
      </c>
      <c r="O33">
        <v>12</v>
      </c>
      <c r="Q33" t="s">
        <v>85</v>
      </c>
      <c r="R33" t="s">
        <v>1219</v>
      </c>
      <c r="S33">
        <v>7</v>
      </c>
      <c r="T33" s="21">
        <v>45005</v>
      </c>
      <c r="U33">
        <v>6</v>
      </c>
      <c r="V33">
        <v>34.299999999999997</v>
      </c>
      <c r="Z33" s="23"/>
      <c r="AB33" t="s">
        <v>87</v>
      </c>
      <c r="AC33" s="20">
        <v>5</v>
      </c>
      <c r="AD33">
        <v>12</v>
      </c>
      <c r="AE33">
        <v>8</v>
      </c>
      <c r="AF33" s="23">
        <v>0.66666666666666663</v>
      </c>
      <c r="AG33">
        <v>28</v>
      </c>
      <c r="AH33">
        <v>6.4375</v>
      </c>
      <c r="AI33" t="s">
        <v>356</v>
      </c>
      <c r="AK33" s="31" t="s">
        <v>12</v>
      </c>
      <c r="AL33" s="33" t="s">
        <v>152</v>
      </c>
      <c r="AM33" s="34"/>
      <c r="AO33" s="71" t="s">
        <v>164</v>
      </c>
      <c r="AP33" s="72"/>
      <c r="AQ33" s="73"/>
    </row>
    <row r="34" spans="1:43" ht="16.5" customHeight="1">
      <c r="A34" t="s">
        <v>87</v>
      </c>
      <c r="B34" s="20">
        <v>5</v>
      </c>
      <c r="C34" s="20">
        <v>1</v>
      </c>
      <c r="D34" s="21">
        <v>44862</v>
      </c>
      <c r="E34" s="21">
        <v>44977</v>
      </c>
      <c r="F34" s="21">
        <v>44977</v>
      </c>
      <c r="G34">
        <v>14</v>
      </c>
      <c r="H34">
        <v>3</v>
      </c>
      <c r="K34">
        <v>1</v>
      </c>
      <c r="M34">
        <v>9</v>
      </c>
      <c r="N34">
        <v>16.5</v>
      </c>
      <c r="O34">
        <v>12</v>
      </c>
      <c r="P34" t="s">
        <v>129</v>
      </c>
      <c r="Q34" t="s">
        <v>85</v>
      </c>
      <c r="R34" t="s">
        <v>1211</v>
      </c>
      <c r="S34">
        <v>9</v>
      </c>
      <c r="T34" s="21">
        <v>45005</v>
      </c>
      <c r="U34">
        <v>8</v>
      </c>
      <c r="V34">
        <v>51.5</v>
      </c>
      <c r="Z34" s="23"/>
      <c r="AB34" t="s">
        <v>1173</v>
      </c>
      <c r="AC34" s="20">
        <v>1</v>
      </c>
      <c r="AD34">
        <v>12</v>
      </c>
      <c r="AE34">
        <v>10</v>
      </c>
      <c r="AF34" s="23">
        <v>0.83333333333333337</v>
      </c>
      <c r="AG34">
        <v>28</v>
      </c>
      <c r="AH34">
        <v>6.33</v>
      </c>
      <c r="AK34" s="31" t="s">
        <v>13</v>
      </c>
      <c r="AL34" s="33" t="s">
        <v>153</v>
      </c>
      <c r="AM34" s="35"/>
      <c r="AO34" s="71" t="s">
        <v>880</v>
      </c>
      <c r="AP34" s="72"/>
      <c r="AQ34" s="73"/>
    </row>
    <row r="35" spans="1:43" ht="16.5" customHeight="1">
      <c r="A35" t="s">
        <v>91</v>
      </c>
      <c r="B35" s="20">
        <v>4</v>
      </c>
      <c r="C35" s="20">
        <v>1</v>
      </c>
      <c r="D35" s="21">
        <v>44862</v>
      </c>
      <c r="E35" s="21">
        <v>44977</v>
      </c>
      <c r="F35" s="21">
        <v>44977</v>
      </c>
      <c r="G35">
        <v>13</v>
      </c>
      <c r="H35">
        <v>3</v>
      </c>
      <c r="K35">
        <v>2</v>
      </c>
      <c r="M35">
        <v>5</v>
      </c>
      <c r="N35">
        <v>14.9</v>
      </c>
      <c r="O35">
        <v>11</v>
      </c>
      <c r="P35" t="s">
        <v>194</v>
      </c>
      <c r="Q35" t="s">
        <v>85</v>
      </c>
      <c r="R35" t="s">
        <v>1212</v>
      </c>
      <c r="S35">
        <v>5</v>
      </c>
      <c r="T35" s="21">
        <v>45005</v>
      </c>
      <c r="U35">
        <v>10</v>
      </c>
      <c r="V35">
        <v>67.599999999999994</v>
      </c>
      <c r="Z35" s="23"/>
      <c r="AB35" t="s">
        <v>1166</v>
      </c>
      <c r="AC35" s="20">
        <v>1</v>
      </c>
      <c r="AD35">
        <v>13</v>
      </c>
      <c r="AE35">
        <v>11</v>
      </c>
      <c r="AF35" s="23">
        <v>0.84615384615384615</v>
      </c>
      <c r="AG35">
        <v>29</v>
      </c>
      <c r="AH35">
        <v>6.290909090909091</v>
      </c>
      <c r="AK35" s="31" t="s">
        <v>14</v>
      </c>
      <c r="AL35" s="33" t="s">
        <v>153</v>
      </c>
      <c r="AM35" s="35"/>
      <c r="AO35" s="71" t="s">
        <v>881</v>
      </c>
      <c r="AP35" s="72"/>
      <c r="AQ35" s="73"/>
    </row>
    <row r="36" spans="1:43" ht="16.5" customHeight="1">
      <c r="A36" t="s">
        <v>98</v>
      </c>
      <c r="B36" s="20">
        <v>6</v>
      </c>
      <c r="C36" s="20">
        <v>1</v>
      </c>
      <c r="D36" s="21">
        <v>44862</v>
      </c>
      <c r="E36" s="21">
        <v>44977</v>
      </c>
      <c r="F36" s="21">
        <v>44977</v>
      </c>
      <c r="G36">
        <v>7</v>
      </c>
      <c r="K36">
        <v>1</v>
      </c>
      <c r="M36">
        <v>4</v>
      </c>
      <c r="N36">
        <v>10.5</v>
      </c>
      <c r="O36">
        <v>10</v>
      </c>
      <c r="P36" t="s">
        <v>128</v>
      </c>
      <c r="Q36" t="s">
        <v>195</v>
      </c>
      <c r="R36" t="s">
        <v>1234</v>
      </c>
      <c r="S36">
        <v>4</v>
      </c>
      <c r="T36" s="21">
        <v>45005</v>
      </c>
      <c r="U36">
        <v>9</v>
      </c>
      <c r="V36">
        <v>73.599999999999994</v>
      </c>
      <c r="Z36" s="23"/>
      <c r="AB36" t="s">
        <v>1180</v>
      </c>
      <c r="AC36" s="20">
        <v>1</v>
      </c>
      <c r="AD36">
        <v>10</v>
      </c>
      <c r="AE36">
        <v>6</v>
      </c>
      <c r="AF36" s="23">
        <v>0.6</v>
      </c>
      <c r="AG36">
        <v>28</v>
      </c>
      <c r="AH36">
        <v>6.2</v>
      </c>
      <c r="AI36" t="s">
        <v>260</v>
      </c>
      <c r="AK36" s="36" t="s">
        <v>17</v>
      </c>
      <c r="AL36" s="37" t="s">
        <v>154</v>
      </c>
      <c r="AM36" s="38"/>
      <c r="AO36" s="71" t="s">
        <v>1244</v>
      </c>
      <c r="AP36" s="72"/>
      <c r="AQ36" s="73"/>
    </row>
    <row r="37" spans="1:43" ht="16.5" customHeight="1">
      <c r="A37" t="s">
        <v>121</v>
      </c>
      <c r="B37" s="20">
        <v>3</v>
      </c>
      <c r="C37" s="20">
        <v>1</v>
      </c>
      <c r="D37" s="21">
        <v>44861</v>
      </c>
      <c r="E37" s="21">
        <v>44976</v>
      </c>
      <c r="F37" s="21">
        <v>44977</v>
      </c>
      <c r="G37">
        <v>14</v>
      </c>
      <c r="I37">
        <v>1</v>
      </c>
      <c r="J37">
        <v>1</v>
      </c>
      <c r="K37">
        <v>2</v>
      </c>
      <c r="M37">
        <v>6</v>
      </c>
      <c r="N37">
        <v>16.399999999999999</v>
      </c>
      <c r="O37">
        <v>11</v>
      </c>
      <c r="P37" t="s">
        <v>130</v>
      </c>
      <c r="Q37" t="s">
        <v>113</v>
      </c>
      <c r="R37" t="s">
        <v>1202</v>
      </c>
      <c r="S37">
        <v>6</v>
      </c>
      <c r="T37" s="21">
        <v>45005</v>
      </c>
      <c r="U37">
        <v>10</v>
      </c>
      <c r="V37">
        <v>66.8</v>
      </c>
      <c r="Z37" s="23"/>
      <c r="AB37" t="s">
        <v>89</v>
      </c>
      <c r="AC37" s="20">
        <v>5</v>
      </c>
      <c r="AD37">
        <v>11</v>
      </c>
      <c r="AE37">
        <v>9</v>
      </c>
      <c r="AF37" s="23">
        <v>0.81818181818181823</v>
      </c>
      <c r="AG37">
        <v>27</v>
      </c>
      <c r="AH37">
        <v>6.1888888888888891</v>
      </c>
      <c r="AK37" s="31" t="s">
        <v>7</v>
      </c>
      <c r="AL37" s="39" t="s">
        <v>155</v>
      </c>
      <c r="AM37" s="35"/>
      <c r="AO37" s="71" t="s">
        <v>1245</v>
      </c>
      <c r="AP37" s="72"/>
      <c r="AQ37" s="73"/>
    </row>
    <row r="38" spans="1:43" ht="16.5" customHeight="1">
      <c r="A38" t="s">
        <v>665</v>
      </c>
      <c r="B38" s="20">
        <v>6</v>
      </c>
      <c r="C38" s="20">
        <v>1</v>
      </c>
      <c r="D38" s="21">
        <v>44862</v>
      </c>
      <c r="E38" s="21">
        <v>44977</v>
      </c>
      <c r="F38" s="21">
        <v>44977</v>
      </c>
      <c r="G38">
        <v>15</v>
      </c>
      <c r="H38">
        <v>2</v>
      </c>
      <c r="K38">
        <v>2</v>
      </c>
      <c r="M38">
        <v>8</v>
      </c>
      <c r="N38">
        <v>20.7</v>
      </c>
      <c r="O38">
        <v>11</v>
      </c>
      <c r="Q38" t="s">
        <v>195</v>
      </c>
      <c r="R38" t="s">
        <v>1233</v>
      </c>
      <c r="S38">
        <v>8</v>
      </c>
      <c r="T38" s="21">
        <v>45005</v>
      </c>
      <c r="U38">
        <v>11</v>
      </c>
      <c r="V38">
        <v>70.900000000000006</v>
      </c>
      <c r="Z38" s="23"/>
      <c r="AB38" t="s">
        <v>1175</v>
      </c>
      <c r="AC38" s="20">
        <v>1</v>
      </c>
      <c r="AD38">
        <v>10</v>
      </c>
      <c r="AE38">
        <v>9</v>
      </c>
      <c r="AF38" s="23">
        <v>0.9</v>
      </c>
      <c r="AG38">
        <v>28</v>
      </c>
      <c r="AH38">
        <v>6.0888888888888886</v>
      </c>
      <c r="AI38" t="s">
        <v>458</v>
      </c>
      <c r="AO38" s="71" t="s">
        <v>882</v>
      </c>
      <c r="AP38" s="72"/>
      <c r="AQ38" s="73"/>
    </row>
    <row r="39" spans="1:43" ht="16.5" customHeight="1">
      <c r="A39" t="s">
        <v>103</v>
      </c>
      <c r="B39" s="20">
        <v>5</v>
      </c>
      <c r="C39" s="20">
        <v>1</v>
      </c>
      <c r="D39" s="21">
        <v>44861</v>
      </c>
      <c r="E39" s="21">
        <v>44976</v>
      </c>
      <c r="F39" s="21">
        <v>44977</v>
      </c>
      <c r="G39">
        <v>13</v>
      </c>
      <c r="I39">
        <v>1</v>
      </c>
      <c r="J39">
        <v>1</v>
      </c>
      <c r="M39">
        <v>4</v>
      </c>
      <c r="N39">
        <v>20.7</v>
      </c>
      <c r="O39">
        <v>11</v>
      </c>
      <c r="Q39" t="s">
        <v>113</v>
      </c>
      <c r="R39" t="s">
        <v>1199</v>
      </c>
      <c r="S39">
        <v>4</v>
      </c>
      <c r="T39" s="21">
        <v>45005</v>
      </c>
      <c r="U39">
        <v>10</v>
      </c>
      <c r="V39">
        <v>72.3</v>
      </c>
      <c r="Z39" s="23"/>
      <c r="AB39" t="s">
        <v>1172</v>
      </c>
      <c r="AC39" s="20">
        <v>1</v>
      </c>
      <c r="AD39">
        <v>13</v>
      </c>
      <c r="AE39">
        <v>12</v>
      </c>
      <c r="AF39" s="23">
        <v>0.92307692307692313</v>
      </c>
      <c r="AG39">
        <v>15</v>
      </c>
      <c r="AH39">
        <v>5.9333333333333336</v>
      </c>
      <c r="AO39" s="71" t="s">
        <v>1246</v>
      </c>
      <c r="AP39" s="72"/>
      <c r="AQ39" s="73"/>
    </row>
    <row r="40" spans="1:43" ht="16.5" customHeight="1" thickBot="1">
      <c r="A40" t="s">
        <v>57</v>
      </c>
      <c r="B40" s="20">
        <v>4</v>
      </c>
      <c r="C40" s="20">
        <v>1</v>
      </c>
      <c r="D40" s="21">
        <v>44861</v>
      </c>
      <c r="E40" s="21">
        <v>44976</v>
      </c>
      <c r="F40" s="21">
        <v>44977</v>
      </c>
      <c r="G40">
        <v>19</v>
      </c>
      <c r="H40">
        <v>1</v>
      </c>
      <c r="K40">
        <v>5</v>
      </c>
      <c r="M40">
        <v>7</v>
      </c>
      <c r="N40">
        <v>21.9</v>
      </c>
      <c r="O40">
        <v>11</v>
      </c>
      <c r="Q40" t="s">
        <v>113</v>
      </c>
      <c r="R40" t="s">
        <v>1200</v>
      </c>
      <c r="S40">
        <v>7</v>
      </c>
      <c r="T40" s="21">
        <v>45005</v>
      </c>
      <c r="U40">
        <v>11</v>
      </c>
      <c r="V40">
        <v>71.400000000000006</v>
      </c>
      <c r="Z40" s="23"/>
      <c r="AB40" t="s">
        <v>82</v>
      </c>
      <c r="AC40" s="20">
        <v>3</v>
      </c>
      <c r="AD40">
        <v>11</v>
      </c>
      <c r="AE40">
        <v>8</v>
      </c>
      <c r="AF40" s="23">
        <v>0.72727272727272729</v>
      </c>
      <c r="AG40">
        <v>28</v>
      </c>
      <c r="AH40">
        <v>5.85</v>
      </c>
      <c r="AO40" s="74" t="s">
        <v>1247</v>
      </c>
      <c r="AP40" s="75"/>
      <c r="AQ40" s="76"/>
    </row>
    <row r="41" spans="1:43" ht="16.5" customHeight="1">
      <c r="A41" t="s">
        <v>1183</v>
      </c>
      <c r="B41" s="20">
        <v>1</v>
      </c>
      <c r="C41" s="20">
        <v>1</v>
      </c>
      <c r="D41" s="21">
        <v>44862</v>
      </c>
      <c r="E41" s="21">
        <v>44977</v>
      </c>
      <c r="F41" s="21">
        <v>44978</v>
      </c>
      <c r="G41">
        <v>16</v>
      </c>
      <c r="J41">
        <v>1</v>
      </c>
      <c r="K41">
        <v>1</v>
      </c>
      <c r="M41">
        <v>8</v>
      </c>
      <c r="N41">
        <v>19.5</v>
      </c>
      <c r="O41">
        <v>11</v>
      </c>
      <c r="P41" t="s">
        <v>130</v>
      </c>
      <c r="Q41" t="s">
        <v>47</v>
      </c>
      <c r="R41" t="s">
        <v>1225</v>
      </c>
      <c r="S41">
        <v>8</v>
      </c>
      <c r="T41" s="21">
        <v>45005</v>
      </c>
      <c r="U41">
        <v>11</v>
      </c>
      <c r="V41">
        <v>73.099999999999994</v>
      </c>
      <c r="Z41" s="23"/>
      <c r="AB41" t="s">
        <v>1177</v>
      </c>
      <c r="AC41" s="20">
        <v>1</v>
      </c>
      <c r="AD41">
        <v>12</v>
      </c>
      <c r="AE41">
        <v>6</v>
      </c>
      <c r="AF41" s="23">
        <v>0.5</v>
      </c>
      <c r="AG41">
        <v>28</v>
      </c>
      <c r="AH41">
        <v>5.7166666666666659</v>
      </c>
    </row>
    <row r="42" spans="1:43" ht="16.5" customHeight="1">
      <c r="A42" t="s">
        <v>1174</v>
      </c>
      <c r="B42" s="20">
        <v>1</v>
      </c>
      <c r="C42" s="20">
        <v>1</v>
      </c>
      <c r="D42" s="21">
        <v>44862</v>
      </c>
      <c r="E42" s="21">
        <v>44977</v>
      </c>
      <c r="F42" s="21">
        <v>44977</v>
      </c>
      <c r="G42">
        <v>11</v>
      </c>
      <c r="M42">
        <v>5</v>
      </c>
      <c r="N42">
        <v>18.8</v>
      </c>
      <c r="O42">
        <v>11</v>
      </c>
      <c r="P42" t="s">
        <v>128</v>
      </c>
      <c r="Q42" t="s">
        <v>85</v>
      </c>
      <c r="R42" t="s">
        <v>1216</v>
      </c>
      <c r="S42">
        <v>5</v>
      </c>
      <c r="T42" s="21">
        <v>45005</v>
      </c>
      <c r="U42">
        <v>5</v>
      </c>
      <c r="V42">
        <v>25.6</v>
      </c>
      <c r="Z42" s="23"/>
      <c r="AB42" t="s">
        <v>793</v>
      </c>
      <c r="AC42" s="20">
        <v>2</v>
      </c>
      <c r="AD42">
        <v>12</v>
      </c>
      <c r="AE42">
        <v>8</v>
      </c>
      <c r="AF42" s="23">
        <v>0.66666666666666663</v>
      </c>
      <c r="AG42">
        <v>26</v>
      </c>
      <c r="AH42">
        <v>5.6749999999999998</v>
      </c>
      <c r="AI42" t="s">
        <v>459</v>
      </c>
    </row>
    <row r="43" spans="1:43" ht="16.5" customHeight="1">
      <c r="A43" t="s">
        <v>1182</v>
      </c>
      <c r="B43" s="20">
        <v>1</v>
      </c>
      <c r="C43" s="20">
        <v>1</v>
      </c>
      <c r="D43" s="21">
        <v>44862</v>
      </c>
      <c r="E43" s="21">
        <v>44977</v>
      </c>
      <c r="F43" s="21">
        <v>44977</v>
      </c>
      <c r="G43">
        <v>14</v>
      </c>
      <c r="H43">
        <v>2</v>
      </c>
      <c r="J43">
        <v>1</v>
      </c>
      <c r="K43">
        <v>3</v>
      </c>
      <c r="L43" t="s">
        <v>877</v>
      </c>
      <c r="M43">
        <v>7</v>
      </c>
      <c r="N43">
        <v>14.8</v>
      </c>
      <c r="O43">
        <v>11</v>
      </c>
      <c r="Q43" t="s">
        <v>47</v>
      </c>
      <c r="R43" t="s">
        <v>1224</v>
      </c>
      <c r="S43">
        <v>7</v>
      </c>
      <c r="T43" s="21">
        <v>44999</v>
      </c>
      <c r="U43">
        <v>10</v>
      </c>
      <c r="V43">
        <v>48.4</v>
      </c>
      <c r="Z43" s="23"/>
      <c r="AB43" t="s">
        <v>1167</v>
      </c>
      <c r="AC43" s="20">
        <v>1</v>
      </c>
      <c r="AD43">
        <v>11</v>
      </c>
      <c r="AE43">
        <v>10</v>
      </c>
      <c r="AF43" s="23">
        <v>0.90909090909090906</v>
      </c>
      <c r="AG43">
        <v>29</v>
      </c>
      <c r="AH43">
        <v>5.55</v>
      </c>
    </row>
    <row r="44" spans="1:43" ht="16.5" customHeight="1">
      <c r="A44" t="s">
        <v>1176</v>
      </c>
      <c r="B44" s="20">
        <v>1</v>
      </c>
      <c r="C44" s="20">
        <v>1</v>
      </c>
      <c r="D44" s="21">
        <v>44862</v>
      </c>
      <c r="E44" s="21">
        <v>44977</v>
      </c>
      <c r="F44" s="21">
        <v>44978</v>
      </c>
      <c r="G44">
        <v>11</v>
      </c>
      <c r="J44">
        <v>1</v>
      </c>
      <c r="K44">
        <v>3</v>
      </c>
      <c r="L44">
        <v>1</v>
      </c>
      <c r="M44">
        <v>1</v>
      </c>
      <c r="N44">
        <v>12.7</v>
      </c>
      <c r="O44">
        <v>10</v>
      </c>
      <c r="P44" t="s">
        <v>128</v>
      </c>
      <c r="Q44" t="s">
        <v>85</v>
      </c>
      <c r="R44" t="s">
        <v>1218</v>
      </c>
      <c r="S44">
        <v>1</v>
      </c>
      <c r="T44" s="21">
        <v>45005</v>
      </c>
      <c r="U44">
        <v>9</v>
      </c>
      <c r="V44">
        <v>67.3</v>
      </c>
      <c r="Z44" s="23"/>
      <c r="AB44" t="s">
        <v>789</v>
      </c>
      <c r="AC44" s="20">
        <v>6</v>
      </c>
      <c r="AD44">
        <v>11</v>
      </c>
      <c r="AE44">
        <v>7</v>
      </c>
      <c r="AF44" s="23">
        <v>0.63636363636363635</v>
      </c>
      <c r="AG44">
        <v>29</v>
      </c>
      <c r="AH44">
        <v>5.5428571428571427</v>
      </c>
      <c r="AI44" t="s">
        <v>459</v>
      </c>
    </row>
    <row r="45" spans="1:43" ht="16.5" customHeight="1">
      <c r="A45" t="s">
        <v>100</v>
      </c>
      <c r="B45" s="20">
        <v>5</v>
      </c>
      <c r="C45" s="20">
        <v>1</v>
      </c>
      <c r="D45" s="21">
        <v>44862</v>
      </c>
      <c r="E45" s="21">
        <v>44977</v>
      </c>
      <c r="F45" s="21">
        <v>44977</v>
      </c>
      <c r="G45">
        <v>11</v>
      </c>
      <c r="K45">
        <v>1</v>
      </c>
      <c r="L45">
        <v>1</v>
      </c>
      <c r="M45">
        <v>4</v>
      </c>
      <c r="N45">
        <v>17.3</v>
      </c>
      <c r="O45">
        <v>10</v>
      </c>
      <c r="P45" t="s">
        <v>128</v>
      </c>
      <c r="Q45" t="s">
        <v>195</v>
      </c>
      <c r="R45" t="s">
        <v>1235</v>
      </c>
      <c r="S45">
        <v>4</v>
      </c>
      <c r="T45" s="21">
        <v>44999</v>
      </c>
      <c r="U45">
        <v>11</v>
      </c>
      <c r="V45">
        <v>74.3</v>
      </c>
      <c r="Z45" s="23"/>
      <c r="AB45" t="s">
        <v>788</v>
      </c>
      <c r="AC45" s="20">
        <v>2</v>
      </c>
      <c r="AD45">
        <v>11</v>
      </c>
      <c r="AE45">
        <v>8</v>
      </c>
      <c r="AF45" s="23">
        <v>0.72727272727272729</v>
      </c>
      <c r="AG45">
        <v>28</v>
      </c>
      <c r="AH45">
        <v>5.5</v>
      </c>
      <c r="AI45" t="s">
        <v>459</v>
      </c>
    </row>
    <row r="46" spans="1:43" ht="16.5" customHeight="1">
      <c r="A46" t="s">
        <v>1178</v>
      </c>
      <c r="B46" s="20">
        <v>1</v>
      </c>
      <c r="C46" s="20">
        <v>1</v>
      </c>
      <c r="D46" s="21">
        <v>44862</v>
      </c>
      <c r="E46" s="21">
        <v>44977</v>
      </c>
      <c r="F46" s="21">
        <v>44978</v>
      </c>
      <c r="G46">
        <v>16</v>
      </c>
      <c r="K46">
        <v>5</v>
      </c>
      <c r="M46">
        <v>9</v>
      </c>
      <c r="N46">
        <v>15.8</v>
      </c>
      <c r="Q46" t="s">
        <v>47</v>
      </c>
      <c r="R46" t="s">
        <v>1220</v>
      </c>
      <c r="S46">
        <v>9</v>
      </c>
      <c r="T46" s="21">
        <v>45012</v>
      </c>
      <c r="U46">
        <v>0</v>
      </c>
      <c r="V46">
        <v>0</v>
      </c>
      <c r="Z46" s="23"/>
      <c r="AB46" t="s">
        <v>1170</v>
      </c>
      <c r="AC46" s="20">
        <v>1</v>
      </c>
      <c r="AD46">
        <v>11</v>
      </c>
      <c r="AE46">
        <v>10</v>
      </c>
      <c r="AF46" s="23">
        <v>0.90909090909090906</v>
      </c>
      <c r="AG46">
        <v>28</v>
      </c>
      <c r="AH46">
        <v>5.41</v>
      </c>
    </row>
    <row r="47" spans="1:43" ht="16.5" customHeight="1">
      <c r="A47" t="s">
        <v>1185</v>
      </c>
      <c r="B47" s="20">
        <v>1</v>
      </c>
      <c r="C47" s="20">
        <v>1</v>
      </c>
      <c r="D47" s="21">
        <v>44862</v>
      </c>
      <c r="E47" s="21">
        <v>44977</v>
      </c>
      <c r="F47" s="21">
        <v>44977</v>
      </c>
      <c r="G47">
        <v>15</v>
      </c>
      <c r="H47">
        <v>1</v>
      </c>
      <c r="K47">
        <v>2</v>
      </c>
      <c r="L47">
        <v>2</v>
      </c>
      <c r="M47">
        <v>5</v>
      </c>
      <c r="N47">
        <v>18.600000000000001</v>
      </c>
      <c r="O47">
        <v>10</v>
      </c>
      <c r="P47" t="s">
        <v>128</v>
      </c>
      <c r="Q47" t="s">
        <v>47</v>
      </c>
      <c r="R47" t="s">
        <v>1227</v>
      </c>
      <c r="S47">
        <v>5</v>
      </c>
      <c r="T47" s="21">
        <v>45005</v>
      </c>
      <c r="U47">
        <v>10</v>
      </c>
      <c r="V47">
        <v>73.8</v>
      </c>
      <c r="Z47" s="23"/>
      <c r="AB47" t="s">
        <v>787</v>
      </c>
      <c r="AC47" s="20">
        <v>3</v>
      </c>
      <c r="AD47">
        <v>11</v>
      </c>
      <c r="AE47">
        <v>10</v>
      </c>
      <c r="AF47" s="23">
        <v>0.90909090909090906</v>
      </c>
      <c r="AG47">
        <v>29</v>
      </c>
      <c r="AH47">
        <v>5.12</v>
      </c>
      <c r="AI47" t="s">
        <v>458</v>
      </c>
    </row>
    <row r="48" spans="1:43" ht="16.5" customHeight="1">
      <c r="A48" t="s">
        <v>1179</v>
      </c>
      <c r="B48" s="20">
        <v>1</v>
      </c>
      <c r="C48" s="20">
        <v>1</v>
      </c>
      <c r="D48" s="21">
        <v>44862</v>
      </c>
      <c r="E48" s="21">
        <v>44977</v>
      </c>
      <c r="F48" s="21">
        <v>44977</v>
      </c>
      <c r="G48">
        <v>9</v>
      </c>
      <c r="K48">
        <v>1</v>
      </c>
      <c r="M48">
        <v>5</v>
      </c>
      <c r="N48">
        <v>15.1</v>
      </c>
      <c r="O48">
        <v>10</v>
      </c>
      <c r="P48" t="s">
        <v>128</v>
      </c>
      <c r="Q48" t="s">
        <v>47</v>
      </c>
      <c r="R48" t="s">
        <v>1221</v>
      </c>
      <c r="S48">
        <v>5</v>
      </c>
      <c r="T48" s="21">
        <v>44999</v>
      </c>
      <c r="U48">
        <v>10</v>
      </c>
      <c r="V48">
        <v>50.2</v>
      </c>
      <c r="Z48" s="23"/>
      <c r="AB48" t="s">
        <v>1174</v>
      </c>
      <c r="AC48" s="20">
        <v>1</v>
      </c>
      <c r="AD48">
        <v>11</v>
      </c>
      <c r="AE48">
        <v>5</v>
      </c>
      <c r="AF48" s="23">
        <v>0.45454545454545453</v>
      </c>
      <c r="AG48">
        <v>28</v>
      </c>
      <c r="AH48">
        <v>5.12</v>
      </c>
      <c r="AI48" t="s">
        <v>458</v>
      </c>
    </row>
    <row r="49" spans="1:35" ht="16.5" customHeight="1">
      <c r="A49" t="s">
        <v>1181</v>
      </c>
      <c r="B49" s="20">
        <v>1</v>
      </c>
      <c r="C49" s="20">
        <v>1</v>
      </c>
      <c r="D49" s="21">
        <v>44862</v>
      </c>
      <c r="E49" s="21">
        <v>44977</v>
      </c>
      <c r="F49" s="21">
        <v>44978</v>
      </c>
      <c r="G49">
        <v>13</v>
      </c>
      <c r="H49">
        <v>1</v>
      </c>
      <c r="K49">
        <v>2</v>
      </c>
      <c r="M49">
        <v>3</v>
      </c>
      <c r="N49">
        <v>15.1</v>
      </c>
      <c r="O49">
        <v>11</v>
      </c>
      <c r="P49" t="s">
        <v>130</v>
      </c>
      <c r="Q49" t="s">
        <v>47</v>
      </c>
      <c r="R49" t="s">
        <v>1223</v>
      </c>
      <c r="S49">
        <v>3</v>
      </c>
      <c r="T49" s="21">
        <v>45005</v>
      </c>
      <c r="U49">
        <v>9</v>
      </c>
      <c r="V49">
        <v>46</v>
      </c>
      <c r="Z49" s="23"/>
      <c r="AB49" t="s">
        <v>1169</v>
      </c>
      <c r="AC49" s="20">
        <v>1</v>
      </c>
      <c r="AD49">
        <v>11</v>
      </c>
      <c r="AE49">
        <v>7</v>
      </c>
      <c r="AF49" s="23">
        <v>0.63636363636363635</v>
      </c>
      <c r="AG49">
        <v>27</v>
      </c>
      <c r="AH49">
        <v>5.1142857142857139</v>
      </c>
      <c r="AI49" t="s">
        <v>458</v>
      </c>
    </row>
    <row r="50" spans="1:35" ht="16.5" customHeight="1">
      <c r="A50" t="s">
        <v>1180</v>
      </c>
      <c r="B50" s="20">
        <v>1</v>
      </c>
      <c r="C50" s="20">
        <v>1</v>
      </c>
      <c r="D50" s="21">
        <v>44862</v>
      </c>
      <c r="E50" s="21">
        <v>44977</v>
      </c>
      <c r="F50" s="21">
        <v>44977</v>
      </c>
      <c r="G50">
        <v>13</v>
      </c>
      <c r="I50">
        <v>1</v>
      </c>
      <c r="K50">
        <v>2</v>
      </c>
      <c r="M50">
        <v>5</v>
      </c>
      <c r="N50">
        <v>17.3</v>
      </c>
      <c r="O50">
        <v>10</v>
      </c>
      <c r="P50" t="s">
        <v>258</v>
      </c>
      <c r="Q50" t="s">
        <v>47</v>
      </c>
      <c r="R50" t="s">
        <v>1222</v>
      </c>
      <c r="S50">
        <v>5</v>
      </c>
      <c r="T50" s="21">
        <v>45005</v>
      </c>
      <c r="U50">
        <v>6</v>
      </c>
      <c r="V50">
        <v>37.200000000000003</v>
      </c>
      <c r="Z50" s="23"/>
      <c r="AB50" t="s">
        <v>1181</v>
      </c>
      <c r="AC50" s="20">
        <v>1</v>
      </c>
      <c r="AD50">
        <v>11</v>
      </c>
      <c r="AE50">
        <v>9</v>
      </c>
      <c r="AF50" s="23">
        <v>0.81818181818181823</v>
      </c>
      <c r="AG50">
        <v>27</v>
      </c>
      <c r="AH50">
        <v>5.1111111111111107</v>
      </c>
      <c r="AI50" t="s">
        <v>459</v>
      </c>
    </row>
    <row r="51" spans="1:35" ht="16.5" customHeight="1">
      <c r="A51" t="s">
        <v>1175</v>
      </c>
      <c r="B51" s="20">
        <v>1</v>
      </c>
      <c r="C51" s="20">
        <v>1</v>
      </c>
      <c r="D51" s="21">
        <v>44862</v>
      </c>
      <c r="E51" s="21">
        <v>44977</v>
      </c>
      <c r="F51" s="21">
        <v>44977</v>
      </c>
      <c r="G51">
        <v>15</v>
      </c>
      <c r="K51">
        <v>2</v>
      </c>
      <c r="M51">
        <v>4</v>
      </c>
      <c r="N51">
        <v>22.5</v>
      </c>
      <c r="O51">
        <v>10</v>
      </c>
      <c r="P51" t="s">
        <v>128</v>
      </c>
      <c r="Q51" t="s">
        <v>85</v>
      </c>
      <c r="R51" t="s">
        <v>1217</v>
      </c>
      <c r="S51">
        <v>4</v>
      </c>
      <c r="T51" s="21">
        <v>45005</v>
      </c>
      <c r="U51">
        <v>9</v>
      </c>
      <c r="V51">
        <v>54.8</v>
      </c>
      <c r="Z51" s="23"/>
      <c r="AB51" t="s">
        <v>1179</v>
      </c>
      <c r="AC51" s="20">
        <v>1</v>
      </c>
      <c r="AD51">
        <v>10</v>
      </c>
      <c r="AE51">
        <v>10</v>
      </c>
      <c r="AF51" s="23">
        <v>1</v>
      </c>
      <c r="AG51">
        <v>22</v>
      </c>
      <c r="AH51">
        <v>5.0200000000000005</v>
      </c>
      <c r="AI51" t="s">
        <v>458</v>
      </c>
    </row>
    <row r="52" spans="1:35" ht="16.5" customHeight="1">
      <c r="A52" t="s">
        <v>89</v>
      </c>
      <c r="B52" s="20">
        <v>5</v>
      </c>
      <c r="C52" s="20">
        <v>1</v>
      </c>
      <c r="D52" s="21">
        <v>44861</v>
      </c>
      <c r="E52" s="21">
        <v>44976</v>
      </c>
      <c r="F52" s="21">
        <v>44978</v>
      </c>
      <c r="G52">
        <v>12</v>
      </c>
      <c r="H52">
        <v>4</v>
      </c>
      <c r="I52">
        <v>1</v>
      </c>
      <c r="K52">
        <v>2</v>
      </c>
      <c r="M52">
        <v>2</v>
      </c>
      <c r="N52">
        <v>16.3</v>
      </c>
      <c r="O52">
        <v>11</v>
      </c>
      <c r="Q52" t="s">
        <v>85</v>
      </c>
      <c r="R52" t="s">
        <v>1197</v>
      </c>
      <c r="S52">
        <v>2</v>
      </c>
      <c r="T52" s="21">
        <v>45005</v>
      </c>
      <c r="U52">
        <v>9</v>
      </c>
      <c r="V52">
        <v>55.7</v>
      </c>
      <c r="Z52" s="23"/>
      <c r="AB52" t="s">
        <v>1182</v>
      </c>
      <c r="AC52" s="20">
        <v>1</v>
      </c>
      <c r="AD52">
        <v>11</v>
      </c>
      <c r="AE52">
        <v>10</v>
      </c>
      <c r="AF52" s="23">
        <v>0.90909090909090906</v>
      </c>
      <c r="AG52">
        <v>22</v>
      </c>
      <c r="AH52">
        <v>4.84</v>
      </c>
    </row>
    <row r="53" spans="1:35" ht="16.5" customHeight="1">
      <c r="A53" t="s">
        <v>1169</v>
      </c>
      <c r="B53" s="20">
        <v>1</v>
      </c>
      <c r="C53" s="20">
        <v>1</v>
      </c>
      <c r="D53" s="21">
        <v>44861</v>
      </c>
      <c r="E53" s="21">
        <v>44976</v>
      </c>
      <c r="F53" s="21">
        <v>44978</v>
      </c>
      <c r="G53">
        <v>16</v>
      </c>
      <c r="I53">
        <v>2</v>
      </c>
      <c r="K53">
        <v>1</v>
      </c>
      <c r="M53">
        <v>11</v>
      </c>
      <c r="N53">
        <v>23.7</v>
      </c>
      <c r="O53">
        <v>11</v>
      </c>
      <c r="P53" t="s">
        <v>128</v>
      </c>
      <c r="Q53" t="s">
        <v>1187</v>
      </c>
      <c r="R53" t="s">
        <v>1204</v>
      </c>
      <c r="S53">
        <v>11</v>
      </c>
      <c r="T53" s="21">
        <v>45005</v>
      </c>
      <c r="U53">
        <v>7</v>
      </c>
      <c r="V53">
        <v>35.799999999999997</v>
      </c>
      <c r="Z53" s="23"/>
      <c r="AC53" s="20"/>
      <c r="AF53" s="23"/>
    </row>
    <row r="54" spans="1:35" ht="16.5" customHeight="1">
      <c r="A54" t="s">
        <v>793</v>
      </c>
      <c r="B54" s="20">
        <v>2</v>
      </c>
      <c r="C54" s="20">
        <v>1</v>
      </c>
      <c r="D54" s="21">
        <v>44863</v>
      </c>
      <c r="E54" s="21">
        <v>44978</v>
      </c>
      <c r="F54" s="21">
        <v>44979</v>
      </c>
      <c r="G54">
        <v>15</v>
      </c>
      <c r="H54">
        <v>5</v>
      </c>
      <c r="K54">
        <v>2</v>
      </c>
      <c r="L54">
        <v>1</v>
      </c>
      <c r="M54">
        <v>9</v>
      </c>
      <c r="N54">
        <v>15.3</v>
      </c>
      <c r="O54">
        <v>12</v>
      </c>
      <c r="P54" t="s">
        <v>130</v>
      </c>
      <c r="Q54" t="s">
        <v>47</v>
      </c>
      <c r="R54" t="s">
        <v>1238</v>
      </c>
      <c r="S54">
        <v>9</v>
      </c>
      <c r="T54" s="21">
        <v>45005</v>
      </c>
      <c r="U54">
        <v>8</v>
      </c>
      <c r="V54">
        <v>45.4</v>
      </c>
      <c r="Z54" s="23"/>
      <c r="AC54" s="20"/>
      <c r="AF54" s="23"/>
    </row>
    <row r="55" spans="1:35" ht="16.5" customHeight="1">
      <c r="A55" t="s">
        <v>1172</v>
      </c>
      <c r="B55" s="20">
        <v>1</v>
      </c>
      <c r="C55" s="20">
        <v>2</v>
      </c>
      <c r="D55" s="21">
        <v>44861</v>
      </c>
      <c r="E55" s="21">
        <v>44976</v>
      </c>
      <c r="F55" s="21">
        <v>44969</v>
      </c>
      <c r="G55">
        <v>7</v>
      </c>
      <c r="K55">
        <v>7</v>
      </c>
      <c r="M55">
        <v>0</v>
      </c>
      <c r="N55">
        <v>0</v>
      </c>
      <c r="O55">
        <v>13</v>
      </c>
      <c r="Q55" t="s">
        <v>181</v>
      </c>
      <c r="S55">
        <v>0</v>
      </c>
      <c r="T55" s="21">
        <v>44984</v>
      </c>
      <c r="U55">
        <v>12</v>
      </c>
      <c r="V55">
        <v>71.2</v>
      </c>
      <c r="Z55" s="23"/>
      <c r="AC55" s="20"/>
      <c r="AF55" s="23"/>
    </row>
    <row r="56" spans="1:35" ht="16.5" customHeight="1">
      <c r="A56" s="14" t="s">
        <v>36</v>
      </c>
      <c r="B56" s="15">
        <v>52</v>
      </c>
      <c r="C56" s="16" t="s">
        <v>37</v>
      </c>
      <c r="D56" s="14" t="s">
        <v>38</v>
      </c>
      <c r="E56" s="15">
        <f>SUM(G56:J56)</f>
        <v>838</v>
      </c>
      <c r="F56" s="15"/>
      <c r="G56" s="15">
        <f>SUM(G4:G55)</f>
        <v>749</v>
      </c>
      <c r="H56" s="15">
        <f>SUM(H4:H55)</f>
        <v>51</v>
      </c>
      <c r="I56" s="15">
        <f>SUM(I4:I55)</f>
        <v>15</v>
      </c>
      <c r="J56" s="15">
        <v>23</v>
      </c>
      <c r="K56" s="15">
        <f>SUM(K4:K55)</f>
        <v>116</v>
      </c>
      <c r="L56" s="15">
        <v>13</v>
      </c>
      <c r="M56" s="15">
        <f>SUM(M4:M55)</f>
        <v>296</v>
      </c>
      <c r="N56" s="15">
        <f>SUM(N4:N55)</f>
        <v>935.49999999999977</v>
      </c>
      <c r="O56" s="15">
        <f>SUM(O4:O55)</f>
        <v>535</v>
      </c>
      <c r="P56" s="15"/>
      <c r="Q56" s="15"/>
      <c r="R56" s="15"/>
      <c r="S56" s="15">
        <f>SUM(S4:S55)</f>
        <v>299</v>
      </c>
      <c r="T56" s="60" t="s">
        <v>692</v>
      </c>
      <c r="U56">
        <v>4</v>
      </c>
      <c r="V56">
        <v>25.5</v>
      </c>
    </row>
    <row r="57" spans="1:35" ht="16.5" customHeight="1">
      <c r="A57" s="17" t="s">
        <v>40</v>
      </c>
      <c r="B57" s="18">
        <f>(SUM(B4:B55))/B56</f>
        <v>2.7692307692307692</v>
      </c>
      <c r="D57" s="17"/>
      <c r="E57" s="17"/>
      <c r="F57" s="17"/>
      <c r="M57" s="17" t="s">
        <v>41</v>
      </c>
      <c r="N57">
        <f>G56-K56-L56</f>
        <v>620</v>
      </c>
      <c r="T57" s="60" t="s">
        <v>1240</v>
      </c>
      <c r="U57">
        <v>9</v>
      </c>
      <c r="V57">
        <v>71.599999999999994</v>
      </c>
    </row>
    <row r="58" spans="1:35" ht="16.5" customHeight="1">
      <c r="B58" s="20"/>
      <c r="C58" s="20"/>
      <c r="D58" s="17"/>
      <c r="E58" s="17"/>
      <c r="F58" s="17"/>
      <c r="M58" s="17" t="s">
        <v>42</v>
      </c>
      <c r="N58" s="19">
        <f>N56/N57</f>
        <v>1.5088709677419352</v>
      </c>
      <c r="T58" s="60" t="s">
        <v>1150</v>
      </c>
      <c r="U58">
        <v>6</v>
      </c>
      <c r="V58">
        <v>37.1</v>
      </c>
    </row>
    <row r="59" spans="1:35" ht="16.5" customHeight="1">
      <c r="T59" s="60" t="s">
        <v>490</v>
      </c>
      <c r="U59">
        <v>9</v>
      </c>
      <c r="V59">
        <v>27.9</v>
      </c>
    </row>
    <row r="60" spans="1:35" ht="16.5" customHeight="1">
      <c r="T60" s="14" t="s">
        <v>39</v>
      </c>
      <c r="U60" s="15">
        <f>SUM(U4:U59)</f>
        <v>482</v>
      </c>
      <c r="V60" s="15">
        <f>SUM(V4:V59)</f>
        <v>3156.8</v>
      </c>
      <c r="W60" s="15"/>
    </row>
    <row r="61" spans="1:35" ht="16.5" customHeight="1">
      <c r="T61" s="17"/>
      <c r="U61" s="17" t="s">
        <v>29</v>
      </c>
      <c r="V61" s="19">
        <f>V60/U60</f>
        <v>6.5493775933609966</v>
      </c>
    </row>
    <row r="62" spans="1:35" ht="16.5" customHeight="1"/>
    <row r="63" spans="1:35" ht="16.5" customHeight="1"/>
    <row r="64" spans="1:35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13:AT21">
    <sortCondition ref="AT12:AT21"/>
  </sortState>
  <mergeCells count="19">
    <mergeCell ref="A1:W1"/>
    <mergeCell ref="AB1:AR1"/>
    <mergeCell ref="A2:D2"/>
    <mergeCell ref="E2:P2"/>
    <mergeCell ref="Q2:S2"/>
    <mergeCell ref="T2:W2"/>
    <mergeCell ref="AB2:AI2"/>
    <mergeCell ref="AJ2:AR2"/>
    <mergeCell ref="AO30:AQ30"/>
    <mergeCell ref="AO31:AQ31"/>
    <mergeCell ref="AO32:AQ32"/>
    <mergeCell ref="AO33:AQ33"/>
    <mergeCell ref="AO34:AQ34"/>
    <mergeCell ref="AO40:AQ40"/>
    <mergeCell ref="AO35:AQ35"/>
    <mergeCell ref="AO36:AQ36"/>
    <mergeCell ref="AO37:AQ37"/>
    <mergeCell ref="AO38:AQ38"/>
    <mergeCell ref="AO39:AQ39"/>
  </mergeCells>
  <phoneticPr fontId="3" type="noConversion"/>
  <printOptions horizontalCentered="1"/>
  <pageMargins left="0" right="0" top="0" bottom="0" header="0" footer="0"/>
  <pageSetup paperSize="9" scale="96" fitToWidth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275F-DCD9-42AA-BCE4-811A31A49BF1}">
  <dimension ref="A1:AR1000"/>
  <sheetViews>
    <sheetView tabSelected="1" workbookViewId="0">
      <selection activeCell="AF19" sqref="AF19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1" width="4.6640625" customWidth="1"/>
    <col min="22" max="22" width="6.5546875" customWidth="1"/>
    <col min="23" max="23" width="4.6640625" customWidth="1"/>
    <col min="24" max="25" width="6.109375" customWidth="1"/>
    <col min="26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1104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1105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666</v>
      </c>
      <c r="B4" s="20">
        <v>4</v>
      </c>
      <c r="C4" s="20">
        <v>1</v>
      </c>
      <c r="D4" s="21">
        <v>44838</v>
      </c>
      <c r="E4" s="21">
        <v>44953</v>
      </c>
      <c r="F4" s="21">
        <v>44953</v>
      </c>
      <c r="G4">
        <v>18</v>
      </c>
      <c r="H4">
        <v>1</v>
      </c>
      <c r="J4">
        <v>1</v>
      </c>
      <c r="K4">
        <v>2</v>
      </c>
      <c r="L4">
        <v>1</v>
      </c>
      <c r="M4">
        <v>5</v>
      </c>
      <c r="N4">
        <v>17.7</v>
      </c>
      <c r="O4">
        <v>11</v>
      </c>
      <c r="Q4" t="s">
        <v>44</v>
      </c>
      <c r="R4" t="s">
        <v>1119</v>
      </c>
      <c r="S4">
        <v>5</v>
      </c>
      <c r="T4" s="21">
        <v>44972</v>
      </c>
      <c r="U4">
        <v>10</v>
      </c>
      <c r="V4" s="18">
        <v>65.900000000000006</v>
      </c>
      <c r="Y4" s="22"/>
      <c r="Z4" s="23"/>
      <c r="AB4" t="s">
        <v>685</v>
      </c>
      <c r="AC4" s="20">
        <v>5</v>
      </c>
      <c r="AD4">
        <v>12</v>
      </c>
      <c r="AE4">
        <v>10</v>
      </c>
      <c r="AF4" s="23">
        <v>0.83333333333333337</v>
      </c>
      <c r="AG4">
        <v>29</v>
      </c>
      <c r="AH4">
        <v>10.47</v>
      </c>
      <c r="AI4" t="s">
        <v>458</v>
      </c>
      <c r="AJ4">
        <v>15</v>
      </c>
      <c r="AM4">
        <v>1</v>
      </c>
      <c r="AP4">
        <v>5</v>
      </c>
      <c r="AQ4">
        <v>23.3</v>
      </c>
      <c r="AR4" t="s">
        <v>145</v>
      </c>
    </row>
    <row r="5" spans="1:44" ht="16.5" customHeight="1">
      <c r="A5" t="s">
        <v>668</v>
      </c>
      <c r="B5" s="20">
        <v>5</v>
      </c>
      <c r="C5" s="20">
        <v>1</v>
      </c>
      <c r="D5" s="21">
        <v>44838</v>
      </c>
      <c r="E5" s="21">
        <v>44953</v>
      </c>
      <c r="F5" s="21">
        <v>44953</v>
      </c>
      <c r="G5">
        <v>14</v>
      </c>
      <c r="H5">
        <v>3</v>
      </c>
      <c r="I5">
        <v>1</v>
      </c>
      <c r="J5">
        <v>2</v>
      </c>
      <c r="K5">
        <v>1</v>
      </c>
      <c r="M5">
        <v>5</v>
      </c>
      <c r="N5">
        <v>16.2</v>
      </c>
      <c r="O5">
        <v>11</v>
      </c>
      <c r="P5" t="s">
        <v>130</v>
      </c>
      <c r="Q5" t="s">
        <v>44</v>
      </c>
      <c r="R5" t="s">
        <v>1117</v>
      </c>
      <c r="S5">
        <v>5</v>
      </c>
      <c r="T5" s="21">
        <v>44984</v>
      </c>
      <c r="U5">
        <v>9</v>
      </c>
      <c r="V5" s="18">
        <v>80.400000000000006</v>
      </c>
      <c r="Y5" s="22"/>
      <c r="Z5" s="23"/>
      <c r="AB5" t="s">
        <v>695</v>
      </c>
      <c r="AC5" s="29">
        <v>6</v>
      </c>
      <c r="AD5">
        <v>11</v>
      </c>
      <c r="AE5">
        <v>11</v>
      </c>
      <c r="AF5" s="23">
        <v>1</v>
      </c>
      <c r="AG5" s="28">
        <v>33</v>
      </c>
      <c r="AH5">
        <v>9.5545454545454547</v>
      </c>
      <c r="AI5" t="s">
        <v>459</v>
      </c>
      <c r="AJ5" s="28">
        <v>7</v>
      </c>
      <c r="AM5">
        <v>1</v>
      </c>
      <c r="AN5" s="28">
        <v>6</v>
      </c>
      <c r="AP5" s="28">
        <v>1</v>
      </c>
      <c r="AQ5">
        <v>1.1000000000000001</v>
      </c>
      <c r="AR5" t="s">
        <v>1160</v>
      </c>
    </row>
    <row r="6" spans="1:44" ht="16.5" customHeight="1">
      <c r="A6" t="s">
        <v>664</v>
      </c>
      <c r="B6" s="20">
        <v>4</v>
      </c>
      <c r="C6" s="20">
        <v>1</v>
      </c>
      <c r="D6" s="21">
        <v>44840</v>
      </c>
      <c r="E6" s="21">
        <v>44955</v>
      </c>
      <c r="F6" s="21">
        <v>44956</v>
      </c>
      <c r="G6">
        <v>18</v>
      </c>
      <c r="K6">
        <v>3</v>
      </c>
      <c r="M6">
        <v>7</v>
      </c>
      <c r="N6">
        <v>20.2</v>
      </c>
      <c r="O6">
        <v>11</v>
      </c>
      <c r="P6" t="s">
        <v>130</v>
      </c>
      <c r="Q6" t="s">
        <v>425</v>
      </c>
      <c r="R6" t="s">
        <v>1123</v>
      </c>
      <c r="S6">
        <v>7</v>
      </c>
      <c r="T6" s="21">
        <v>44984</v>
      </c>
      <c r="U6">
        <v>10</v>
      </c>
      <c r="V6" s="18">
        <v>78.5</v>
      </c>
      <c r="Y6" s="22"/>
      <c r="Z6" s="23"/>
      <c r="AB6" t="s">
        <v>686</v>
      </c>
      <c r="AC6" s="20">
        <v>4</v>
      </c>
      <c r="AD6">
        <v>11</v>
      </c>
      <c r="AE6">
        <v>11</v>
      </c>
      <c r="AF6" s="23">
        <v>1</v>
      </c>
      <c r="AG6">
        <v>32</v>
      </c>
      <c r="AH6">
        <v>9.536363636363637</v>
      </c>
      <c r="AI6" t="s">
        <v>458</v>
      </c>
      <c r="AJ6">
        <v>22</v>
      </c>
      <c r="AK6">
        <v>1</v>
      </c>
      <c r="AN6">
        <v>4</v>
      </c>
      <c r="AP6">
        <v>9</v>
      </c>
      <c r="AQ6">
        <v>29.4</v>
      </c>
      <c r="AR6" t="s">
        <v>145</v>
      </c>
    </row>
    <row r="7" spans="1:44" ht="16.5" customHeight="1">
      <c r="A7" t="s">
        <v>693</v>
      </c>
      <c r="B7" s="20">
        <v>2</v>
      </c>
      <c r="C7" s="20">
        <v>1</v>
      </c>
      <c r="D7" s="21">
        <v>44840</v>
      </c>
      <c r="E7" s="21">
        <v>44955</v>
      </c>
      <c r="F7" s="21">
        <v>44956</v>
      </c>
      <c r="G7">
        <v>18</v>
      </c>
      <c r="K7">
        <v>3</v>
      </c>
      <c r="L7">
        <v>1</v>
      </c>
      <c r="M7">
        <v>6</v>
      </c>
      <c r="N7">
        <v>22.5</v>
      </c>
      <c r="O7">
        <v>10</v>
      </c>
      <c r="Q7" t="s">
        <v>425</v>
      </c>
      <c r="R7" t="s">
        <v>1124</v>
      </c>
      <c r="S7">
        <v>6</v>
      </c>
      <c r="T7" s="21">
        <v>44984</v>
      </c>
      <c r="U7">
        <v>11</v>
      </c>
      <c r="V7" s="18">
        <v>82.5</v>
      </c>
      <c r="Y7" s="22"/>
      <c r="Z7" s="23"/>
      <c r="AB7" t="s">
        <v>696</v>
      </c>
      <c r="AC7" s="29">
        <v>7</v>
      </c>
      <c r="AD7">
        <v>11</v>
      </c>
      <c r="AE7">
        <v>11</v>
      </c>
      <c r="AF7" s="23">
        <v>1</v>
      </c>
      <c r="AG7">
        <v>32</v>
      </c>
      <c r="AH7">
        <v>9.4090909090909083</v>
      </c>
      <c r="AI7" t="s">
        <v>458</v>
      </c>
      <c r="AJ7">
        <v>13</v>
      </c>
      <c r="AK7">
        <v>1</v>
      </c>
      <c r="AL7">
        <v>2</v>
      </c>
      <c r="AN7">
        <v>4</v>
      </c>
      <c r="AP7">
        <v>7</v>
      </c>
      <c r="AQ7">
        <v>14.2</v>
      </c>
      <c r="AR7" t="s">
        <v>1158</v>
      </c>
    </row>
    <row r="8" spans="1:44" ht="16.5" customHeight="1">
      <c r="A8" t="s">
        <v>681</v>
      </c>
      <c r="B8" s="20">
        <v>4</v>
      </c>
      <c r="C8" s="20">
        <v>1</v>
      </c>
      <c r="D8" s="21">
        <v>44842</v>
      </c>
      <c r="E8" s="21">
        <v>44957</v>
      </c>
      <c r="F8" s="21">
        <v>44957</v>
      </c>
      <c r="G8">
        <v>20</v>
      </c>
      <c r="H8">
        <v>2</v>
      </c>
      <c r="K8">
        <v>2</v>
      </c>
      <c r="M8">
        <v>8</v>
      </c>
      <c r="N8">
        <v>23.3</v>
      </c>
      <c r="O8">
        <v>13</v>
      </c>
      <c r="P8" t="s">
        <v>130</v>
      </c>
      <c r="Q8" t="s">
        <v>936</v>
      </c>
      <c r="R8" t="s">
        <v>1146</v>
      </c>
      <c r="S8">
        <v>10</v>
      </c>
      <c r="T8" s="21">
        <v>44984</v>
      </c>
      <c r="U8">
        <v>11</v>
      </c>
      <c r="V8" s="18">
        <v>87.4</v>
      </c>
      <c r="Y8" s="22"/>
      <c r="Z8" s="23"/>
      <c r="AB8" t="s">
        <v>668</v>
      </c>
      <c r="AC8" s="20">
        <v>5</v>
      </c>
      <c r="AD8">
        <v>11</v>
      </c>
      <c r="AE8" s="28">
        <v>9</v>
      </c>
      <c r="AF8" s="23">
        <v>0.81818181818181823</v>
      </c>
      <c r="AG8">
        <v>31</v>
      </c>
      <c r="AH8">
        <v>8.9333333333333336</v>
      </c>
      <c r="AI8" t="s">
        <v>459</v>
      </c>
      <c r="AJ8">
        <v>14</v>
      </c>
      <c r="AK8">
        <v>3</v>
      </c>
      <c r="AL8">
        <v>1</v>
      </c>
      <c r="AM8">
        <v>2</v>
      </c>
      <c r="AN8">
        <v>1</v>
      </c>
      <c r="AP8">
        <v>5</v>
      </c>
      <c r="AQ8">
        <v>16.2</v>
      </c>
      <c r="AR8" t="s">
        <v>1159</v>
      </c>
    </row>
    <row r="9" spans="1:44" ht="16.5" customHeight="1">
      <c r="A9" t="s">
        <v>673</v>
      </c>
      <c r="B9" s="20">
        <v>4</v>
      </c>
      <c r="C9" s="20">
        <v>1</v>
      </c>
      <c r="D9" s="21">
        <v>44838</v>
      </c>
      <c r="E9" s="21">
        <v>44953</v>
      </c>
      <c r="F9" s="21">
        <v>44952</v>
      </c>
      <c r="G9">
        <v>19</v>
      </c>
      <c r="H9">
        <v>1</v>
      </c>
      <c r="K9">
        <v>3</v>
      </c>
      <c r="M9">
        <v>9</v>
      </c>
      <c r="N9">
        <v>19.8</v>
      </c>
      <c r="O9">
        <v>11</v>
      </c>
      <c r="Q9" t="s">
        <v>44</v>
      </c>
      <c r="R9" t="s">
        <v>1118</v>
      </c>
      <c r="S9">
        <v>9</v>
      </c>
      <c r="T9" s="21">
        <v>44984</v>
      </c>
      <c r="U9">
        <v>9</v>
      </c>
      <c r="V9" s="18">
        <v>66.599999999999994</v>
      </c>
      <c r="Y9" s="22"/>
      <c r="Z9" s="23"/>
      <c r="AB9" t="s">
        <v>687</v>
      </c>
      <c r="AC9" s="20">
        <v>4</v>
      </c>
      <c r="AD9">
        <v>12</v>
      </c>
      <c r="AE9">
        <v>12</v>
      </c>
      <c r="AF9" s="23">
        <v>1</v>
      </c>
      <c r="AG9">
        <v>30</v>
      </c>
      <c r="AH9">
        <v>8.9333333333333336</v>
      </c>
      <c r="AI9" t="s">
        <v>260</v>
      </c>
      <c r="AJ9">
        <v>19</v>
      </c>
      <c r="AN9">
        <v>1</v>
      </c>
      <c r="AO9">
        <v>3</v>
      </c>
      <c r="AP9">
        <v>8</v>
      </c>
      <c r="AQ9">
        <v>27.1</v>
      </c>
      <c r="AR9" t="s">
        <v>145</v>
      </c>
    </row>
    <row r="10" spans="1:44" ht="16.5" customHeight="1">
      <c r="A10" t="s">
        <v>695</v>
      </c>
      <c r="B10" s="20">
        <v>6</v>
      </c>
      <c r="C10" s="20">
        <v>1</v>
      </c>
      <c r="D10" s="21">
        <v>44840</v>
      </c>
      <c r="E10" s="21">
        <v>44955</v>
      </c>
      <c r="F10" s="21">
        <v>44951</v>
      </c>
      <c r="G10">
        <v>7</v>
      </c>
      <c r="J10">
        <v>1</v>
      </c>
      <c r="K10">
        <v>6</v>
      </c>
      <c r="M10">
        <v>1</v>
      </c>
      <c r="N10">
        <v>1.1000000000000001</v>
      </c>
      <c r="O10">
        <v>11</v>
      </c>
      <c r="P10" t="s">
        <v>130</v>
      </c>
      <c r="Q10" t="s">
        <v>561</v>
      </c>
      <c r="R10" t="s">
        <v>1125</v>
      </c>
      <c r="S10">
        <v>1</v>
      </c>
      <c r="T10" s="21">
        <v>44984</v>
      </c>
      <c r="U10">
        <v>11</v>
      </c>
      <c r="V10" s="18">
        <v>105.1</v>
      </c>
      <c r="Y10" s="22"/>
      <c r="Z10" s="23"/>
      <c r="AB10" t="s">
        <v>705</v>
      </c>
      <c r="AC10" s="20">
        <v>3</v>
      </c>
      <c r="AD10" s="28">
        <v>10</v>
      </c>
      <c r="AE10">
        <v>10</v>
      </c>
      <c r="AF10" s="23">
        <v>1</v>
      </c>
      <c r="AG10">
        <v>27</v>
      </c>
      <c r="AH10">
        <v>8.92</v>
      </c>
      <c r="AI10" t="s">
        <v>459</v>
      </c>
      <c r="AJ10">
        <v>15</v>
      </c>
      <c r="AK10">
        <v>1</v>
      </c>
      <c r="AL10">
        <v>1</v>
      </c>
      <c r="AN10">
        <v>3</v>
      </c>
      <c r="AP10">
        <v>7</v>
      </c>
      <c r="AQ10">
        <v>17.5</v>
      </c>
      <c r="AR10" t="s">
        <v>145</v>
      </c>
    </row>
    <row r="11" spans="1:44" ht="16.5" customHeight="1">
      <c r="A11" t="s">
        <v>686</v>
      </c>
      <c r="B11" s="20">
        <v>4</v>
      </c>
      <c r="C11" s="20">
        <v>1</v>
      </c>
      <c r="D11" s="21">
        <v>44840</v>
      </c>
      <c r="E11" s="21">
        <v>44955</v>
      </c>
      <c r="F11" s="21">
        <v>44952</v>
      </c>
      <c r="G11">
        <v>22</v>
      </c>
      <c r="H11">
        <v>1</v>
      </c>
      <c r="K11">
        <v>4</v>
      </c>
      <c r="M11">
        <v>9</v>
      </c>
      <c r="N11">
        <v>29.4</v>
      </c>
      <c r="O11">
        <v>11</v>
      </c>
      <c r="P11" t="s">
        <v>128</v>
      </c>
      <c r="Q11" t="s">
        <v>113</v>
      </c>
      <c r="R11" t="s">
        <v>1131</v>
      </c>
      <c r="S11">
        <v>9</v>
      </c>
      <c r="T11" s="21">
        <v>44984</v>
      </c>
      <c r="U11">
        <v>11</v>
      </c>
      <c r="V11" s="18">
        <v>104.9</v>
      </c>
      <c r="Y11" s="22"/>
      <c r="Z11" s="23"/>
      <c r="AB11" t="s">
        <v>698</v>
      </c>
      <c r="AC11" s="20">
        <v>3</v>
      </c>
      <c r="AD11">
        <v>11</v>
      </c>
      <c r="AE11">
        <v>11</v>
      </c>
      <c r="AF11" s="23">
        <v>1</v>
      </c>
      <c r="AG11" s="28">
        <v>32</v>
      </c>
      <c r="AH11">
        <v>8.872727272727273</v>
      </c>
      <c r="AJ11">
        <v>16</v>
      </c>
      <c r="AO11">
        <v>1</v>
      </c>
      <c r="AP11">
        <v>8</v>
      </c>
      <c r="AQ11">
        <v>23.7</v>
      </c>
      <c r="AR11" t="s">
        <v>146</v>
      </c>
    </row>
    <row r="12" spans="1:44" ht="16.5" customHeight="1">
      <c r="A12" t="s">
        <v>698</v>
      </c>
      <c r="B12" s="20">
        <v>3</v>
      </c>
      <c r="C12" s="20">
        <v>1</v>
      </c>
      <c r="D12" s="21">
        <v>44837</v>
      </c>
      <c r="E12" s="21">
        <v>44952</v>
      </c>
      <c r="F12" s="21">
        <v>44952</v>
      </c>
      <c r="G12">
        <v>16</v>
      </c>
      <c r="L12">
        <v>1</v>
      </c>
      <c r="M12">
        <v>8</v>
      </c>
      <c r="N12">
        <v>23.7</v>
      </c>
      <c r="O12">
        <v>11</v>
      </c>
      <c r="Q12" t="s">
        <v>47</v>
      </c>
      <c r="R12" t="s">
        <v>1116</v>
      </c>
      <c r="S12">
        <v>8</v>
      </c>
      <c r="T12" s="21">
        <v>44984</v>
      </c>
      <c r="U12">
        <v>11</v>
      </c>
      <c r="V12" s="18">
        <v>97.6</v>
      </c>
      <c r="Y12" s="22"/>
      <c r="Z12" s="23"/>
      <c r="AB12" t="s">
        <v>670</v>
      </c>
      <c r="AC12" s="20">
        <v>5</v>
      </c>
      <c r="AD12">
        <v>11</v>
      </c>
      <c r="AE12">
        <v>10</v>
      </c>
      <c r="AF12" s="23">
        <v>0.90909090909090906</v>
      </c>
      <c r="AG12">
        <v>28</v>
      </c>
      <c r="AH12">
        <v>8.82</v>
      </c>
      <c r="AI12" t="s">
        <v>260</v>
      </c>
      <c r="AJ12">
        <v>16</v>
      </c>
      <c r="AK12">
        <v>1</v>
      </c>
      <c r="AN12">
        <v>1</v>
      </c>
      <c r="AP12">
        <v>9</v>
      </c>
      <c r="AQ12">
        <v>23.5</v>
      </c>
      <c r="AR12" t="s">
        <v>145</v>
      </c>
    </row>
    <row r="13" spans="1:44" ht="16.5" customHeight="1">
      <c r="A13" t="s">
        <v>684</v>
      </c>
      <c r="B13" s="20">
        <v>6</v>
      </c>
      <c r="C13" s="20">
        <v>1</v>
      </c>
      <c r="D13" s="21">
        <v>44837</v>
      </c>
      <c r="E13" s="21">
        <v>44952</v>
      </c>
      <c r="F13" s="21">
        <v>44953</v>
      </c>
      <c r="G13">
        <v>7</v>
      </c>
      <c r="H13">
        <v>3</v>
      </c>
      <c r="I13">
        <v>2</v>
      </c>
      <c r="K13">
        <v>2</v>
      </c>
      <c r="M13">
        <v>3</v>
      </c>
      <c r="N13">
        <v>4.9000000000000004</v>
      </c>
      <c r="O13">
        <v>11</v>
      </c>
      <c r="P13" t="s">
        <v>129</v>
      </c>
      <c r="Q13" t="s">
        <v>47</v>
      </c>
      <c r="R13" t="s">
        <v>1115</v>
      </c>
      <c r="S13">
        <v>3</v>
      </c>
      <c r="T13" s="21">
        <v>44984</v>
      </c>
      <c r="U13">
        <v>9</v>
      </c>
      <c r="V13" s="18">
        <v>65.7</v>
      </c>
      <c r="Y13" s="22"/>
      <c r="Z13" s="23"/>
      <c r="AB13" t="s">
        <v>703</v>
      </c>
      <c r="AC13" s="29">
        <v>6</v>
      </c>
      <c r="AD13">
        <v>10</v>
      </c>
      <c r="AE13">
        <v>10</v>
      </c>
      <c r="AF13" s="23">
        <v>1</v>
      </c>
      <c r="AG13">
        <v>28</v>
      </c>
      <c r="AH13">
        <v>8.75</v>
      </c>
      <c r="AJ13">
        <v>17</v>
      </c>
      <c r="AK13" s="28">
        <v>4</v>
      </c>
      <c r="AN13">
        <v>2</v>
      </c>
      <c r="AO13">
        <v>2</v>
      </c>
      <c r="AP13">
        <v>8</v>
      </c>
      <c r="AQ13">
        <v>17.399999999999999</v>
      </c>
      <c r="AR13" t="s">
        <v>1160</v>
      </c>
    </row>
    <row r="14" spans="1:44" ht="16.5" customHeight="1">
      <c r="A14" t="s">
        <v>696</v>
      </c>
      <c r="B14" s="20">
        <v>7</v>
      </c>
      <c r="C14" s="20">
        <v>1</v>
      </c>
      <c r="D14" s="21">
        <v>44837</v>
      </c>
      <c r="E14" s="21">
        <v>44952</v>
      </c>
      <c r="F14" s="21">
        <v>44952</v>
      </c>
      <c r="G14">
        <v>13</v>
      </c>
      <c r="H14">
        <v>1</v>
      </c>
      <c r="I14">
        <v>2</v>
      </c>
      <c r="K14">
        <v>4</v>
      </c>
      <c r="M14">
        <v>7</v>
      </c>
      <c r="N14">
        <v>14.2</v>
      </c>
      <c r="O14">
        <v>11</v>
      </c>
      <c r="P14" t="s">
        <v>128</v>
      </c>
      <c r="Q14" t="s">
        <v>47</v>
      </c>
      <c r="R14" t="s">
        <v>1114</v>
      </c>
      <c r="S14">
        <v>7</v>
      </c>
      <c r="T14" s="21">
        <v>44984</v>
      </c>
      <c r="U14">
        <v>11</v>
      </c>
      <c r="V14" s="18">
        <v>103.5</v>
      </c>
      <c r="Y14" s="22"/>
      <c r="Z14" s="23"/>
      <c r="AB14" t="s">
        <v>669</v>
      </c>
      <c r="AC14" s="20">
        <v>5</v>
      </c>
      <c r="AD14">
        <v>12</v>
      </c>
      <c r="AE14">
        <v>12</v>
      </c>
      <c r="AF14" s="23">
        <v>1</v>
      </c>
      <c r="AG14">
        <v>28</v>
      </c>
      <c r="AH14">
        <v>8.4083333333333332</v>
      </c>
      <c r="AI14" t="s">
        <v>260</v>
      </c>
      <c r="AJ14" s="28">
        <v>12</v>
      </c>
      <c r="AK14">
        <v>2</v>
      </c>
      <c r="AP14">
        <v>5</v>
      </c>
      <c r="AQ14">
        <v>20.100000000000001</v>
      </c>
      <c r="AR14" t="s">
        <v>1161</v>
      </c>
    </row>
    <row r="15" spans="1:44" ht="16.5" customHeight="1">
      <c r="A15" t="s">
        <v>676</v>
      </c>
      <c r="B15" s="20">
        <v>6</v>
      </c>
      <c r="C15" s="20">
        <v>1</v>
      </c>
      <c r="D15" s="21">
        <v>44838</v>
      </c>
      <c r="E15" s="21">
        <v>44953</v>
      </c>
      <c r="F15" s="21">
        <v>44954</v>
      </c>
      <c r="G15">
        <v>10</v>
      </c>
      <c r="H15">
        <v>1</v>
      </c>
      <c r="M15">
        <v>6</v>
      </c>
      <c r="N15">
        <v>18.7</v>
      </c>
      <c r="O15">
        <v>11</v>
      </c>
      <c r="P15" t="s">
        <v>128</v>
      </c>
      <c r="Q15" t="s">
        <v>181</v>
      </c>
      <c r="R15" t="s">
        <v>1120</v>
      </c>
      <c r="S15">
        <v>6</v>
      </c>
      <c r="T15" s="21">
        <v>44984</v>
      </c>
      <c r="U15">
        <v>10</v>
      </c>
      <c r="V15" s="18">
        <v>74.3</v>
      </c>
      <c r="Y15" s="22"/>
      <c r="Z15" s="23"/>
      <c r="AB15" t="s">
        <v>702</v>
      </c>
      <c r="AC15" s="29">
        <v>6</v>
      </c>
      <c r="AD15">
        <v>12</v>
      </c>
      <c r="AE15">
        <v>12</v>
      </c>
      <c r="AF15" s="23">
        <v>1</v>
      </c>
      <c r="AG15">
        <v>30</v>
      </c>
      <c r="AH15">
        <v>8.2000000000000011</v>
      </c>
      <c r="AJ15">
        <v>20</v>
      </c>
      <c r="AK15">
        <v>1</v>
      </c>
      <c r="AN15">
        <v>5</v>
      </c>
      <c r="AP15">
        <v>11</v>
      </c>
      <c r="AQ15">
        <v>19.7</v>
      </c>
      <c r="AR15" t="s">
        <v>1160</v>
      </c>
    </row>
    <row r="16" spans="1:44" ht="16.5" customHeight="1">
      <c r="A16" t="s">
        <v>702</v>
      </c>
      <c r="B16" s="20">
        <v>6</v>
      </c>
      <c r="C16" s="20">
        <v>1</v>
      </c>
      <c r="D16" s="21">
        <v>44841</v>
      </c>
      <c r="E16" s="21">
        <v>44956</v>
      </c>
      <c r="F16" s="21">
        <v>44954</v>
      </c>
      <c r="G16">
        <v>20</v>
      </c>
      <c r="H16">
        <v>1</v>
      </c>
      <c r="K16">
        <v>5</v>
      </c>
      <c r="M16">
        <v>11</v>
      </c>
      <c r="N16">
        <v>19.7</v>
      </c>
      <c r="O16">
        <v>12</v>
      </c>
      <c r="Q16" t="s">
        <v>561</v>
      </c>
      <c r="R16" t="s">
        <v>1134</v>
      </c>
      <c r="S16">
        <v>11</v>
      </c>
      <c r="T16" s="21">
        <v>44984</v>
      </c>
      <c r="U16">
        <v>12</v>
      </c>
      <c r="V16" s="18">
        <v>98.4</v>
      </c>
      <c r="Y16" s="22"/>
      <c r="Z16" s="23"/>
      <c r="AB16" t="s">
        <v>1108</v>
      </c>
      <c r="AC16" s="29">
        <v>1</v>
      </c>
      <c r="AD16">
        <v>12</v>
      </c>
      <c r="AE16">
        <v>10</v>
      </c>
      <c r="AF16" s="23">
        <v>0.83333333333333337</v>
      </c>
      <c r="AG16">
        <v>28</v>
      </c>
      <c r="AH16">
        <v>8.1999999999999993</v>
      </c>
      <c r="AJ16">
        <v>16</v>
      </c>
      <c r="AK16">
        <v>1</v>
      </c>
      <c r="AN16">
        <v>1</v>
      </c>
      <c r="AP16">
        <v>9</v>
      </c>
      <c r="AQ16">
        <v>23.9</v>
      </c>
      <c r="AR16" t="s">
        <v>1162</v>
      </c>
    </row>
    <row r="17" spans="1:44" ht="16.5" customHeight="1">
      <c r="A17" t="s">
        <v>678</v>
      </c>
      <c r="B17" s="20">
        <v>4</v>
      </c>
      <c r="C17" s="20">
        <v>1</v>
      </c>
      <c r="D17" s="21">
        <v>44840</v>
      </c>
      <c r="E17" s="21">
        <v>44955</v>
      </c>
      <c r="F17" s="21">
        <v>44955</v>
      </c>
      <c r="G17">
        <v>8</v>
      </c>
      <c r="H17">
        <v>7</v>
      </c>
      <c r="J17" t="s">
        <v>108</v>
      </c>
      <c r="M17">
        <v>3</v>
      </c>
      <c r="N17">
        <v>11.5</v>
      </c>
      <c r="O17">
        <v>11</v>
      </c>
      <c r="Q17" t="s">
        <v>113</v>
      </c>
      <c r="R17" t="s">
        <v>1130</v>
      </c>
      <c r="S17">
        <v>3</v>
      </c>
      <c r="T17" s="21">
        <v>44984</v>
      </c>
      <c r="U17">
        <v>10</v>
      </c>
      <c r="V17" s="18">
        <v>66</v>
      </c>
      <c r="Y17" s="22"/>
      <c r="Z17" s="23"/>
      <c r="AB17" t="s">
        <v>679</v>
      </c>
      <c r="AC17" s="20">
        <v>2</v>
      </c>
      <c r="AD17">
        <v>11</v>
      </c>
      <c r="AE17">
        <v>12</v>
      </c>
      <c r="AF17" s="23">
        <v>1.0909090909090908</v>
      </c>
      <c r="AG17">
        <v>28</v>
      </c>
      <c r="AH17">
        <v>8.15</v>
      </c>
      <c r="AJ17">
        <v>20</v>
      </c>
      <c r="AN17">
        <v>1</v>
      </c>
      <c r="AP17">
        <v>10</v>
      </c>
      <c r="AQ17">
        <v>32.4</v>
      </c>
      <c r="AR17" t="s">
        <v>145</v>
      </c>
    </row>
    <row r="18" spans="1:44" ht="16.5" customHeight="1">
      <c r="A18" t="s">
        <v>677</v>
      </c>
      <c r="B18" s="20">
        <v>4</v>
      </c>
      <c r="C18" s="20">
        <v>1</v>
      </c>
      <c r="D18" s="21">
        <v>44840</v>
      </c>
      <c r="E18" s="21">
        <v>44955</v>
      </c>
      <c r="F18" s="21">
        <v>44956</v>
      </c>
      <c r="G18">
        <v>17</v>
      </c>
      <c r="H18">
        <v>1</v>
      </c>
      <c r="J18">
        <v>1</v>
      </c>
      <c r="K18">
        <v>3</v>
      </c>
      <c r="M18">
        <v>11</v>
      </c>
      <c r="N18">
        <v>23.2</v>
      </c>
      <c r="O18">
        <v>12</v>
      </c>
      <c r="Q18" t="s">
        <v>113</v>
      </c>
      <c r="R18" t="s">
        <v>1129</v>
      </c>
      <c r="S18">
        <v>11</v>
      </c>
      <c r="T18" s="21">
        <v>44984</v>
      </c>
      <c r="U18">
        <v>12</v>
      </c>
      <c r="V18" s="18">
        <v>91.5</v>
      </c>
      <c r="Y18" s="22"/>
      <c r="Z18" s="23"/>
      <c r="AB18" t="s">
        <v>681</v>
      </c>
      <c r="AC18" s="20">
        <v>4</v>
      </c>
      <c r="AD18">
        <v>13</v>
      </c>
      <c r="AE18">
        <v>11</v>
      </c>
      <c r="AF18" s="23">
        <v>0.84615384615384615</v>
      </c>
      <c r="AG18">
        <v>27</v>
      </c>
      <c r="AH18">
        <v>7.9454545454545462</v>
      </c>
      <c r="AI18" t="s">
        <v>459</v>
      </c>
      <c r="AJ18">
        <v>20</v>
      </c>
      <c r="AK18">
        <v>2</v>
      </c>
      <c r="AN18">
        <v>2</v>
      </c>
      <c r="AP18">
        <v>8</v>
      </c>
      <c r="AQ18">
        <v>23.3</v>
      </c>
      <c r="AR18" t="s">
        <v>145</v>
      </c>
    </row>
    <row r="19" spans="1:44" ht="16.5" customHeight="1">
      <c r="A19" t="s">
        <v>685</v>
      </c>
      <c r="B19" s="20">
        <v>5</v>
      </c>
      <c r="C19" s="20">
        <v>1</v>
      </c>
      <c r="D19" s="21">
        <v>44840</v>
      </c>
      <c r="E19" s="21">
        <v>44955</v>
      </c>
      <c r="F19" s="21">
        <v>44955</v>
      </c>
      <c r="G19">
        <v>15</v>
      </c>
      <c r="J19">
        <v>1</v>
      </c>
      <c r="M19">
        <v>5</v>
      </c>
      <c r="N19">
        <v>23.3</v>
      </c>
      <c r="O19">
        <v>12</v>
      </c>
      <c r="P19" t="s">
        <v>128</v>
      </c>
      <c r="Q19" t="s">
        <v>113</v>
      </c>
      <c r="R19" t="s">
        <v>1128</v>
      </c>
      <c r="S19">
        <v>5</v>
      </c>
      <c r="T19" s="21">
        <v>44984</v>
      </c>
      <c r="U19">
        <v>10</v>
      </c>
      <c r="V19" s="18">
        <v>104.7</v>
      </c>
      <c r="Y19" s="22"/>
      <c r="Z19" s="23"/>
      <c r="AB19" s="25" t="s">
        <v>664</v>
      </c>
      <c r="AC19" s="26">
        <v>4</v>
      </c>
      <c r="AD19" s="25">
        <v>11</v>
      </c>
      <c r="AE19" s="25">
        <v>10</v>
      </c>
      <c r="AF19" s="27">
        <v>0.90909090909090906</v>
      </c>
      <c r="AG19" s="25">
        <v>28</v>
      </c>
      <c r="AH19" s="25">
        <v>7.85</v>
      </c>
      <c r="AI19" s="25" t="s">
        <v>459</v>
      </c>
      <c r="AJ19" s="25">
        <v>18</v>
      </c>
      <c r="AK19" s="25"/>
      <c r="AL19" s="25"/>
      <c r="AM19" s="25"/>
      <c r="AN19" s="25">
        <v>3</v>
      </c>
      <c r="AO19" s="25"/>
      <c r="AP19" s="25">
        <v>7</v>
      </c>
      <c r="AQ19" s="25">
        <v>20.2</v>
      </c>
      <c r="AR19" t="s">
        <v>145</v>
      </c>
    </row>
    <row r="20" spans="1:44" ht="16.5" customHeight="1">
      <c r="A20" t="s">
        <v>1108</v>
      </c>
      <c r="B20" s="20">
        <v>1</v>
      </c>
      <c r="C20" s="20">
        <v>1</v>
      </c>
      <c r="D20" s="21">
        <v>44840</v>
      </c>
      <c r="E20" s="21">
        <v>44955</v>
      </c>
      <c r="F20" s="21">
        <v>44956</v>
      </c>
      <c r="G20">
        <v>16</v>
      </c>
      <c r="H20">
        <v>1</v>
      </c>
      <c r="K20">
        <v>1</v>
      </c>
      <c r="M20">
        <v>9</v>
      </c>
      <c r="N20">
        <v>23.9</v>
      </c>
      <c r="O20">
        <v>12</v>
      </c>
      <c r="Q20" t="s">
        <v>376</v>
      </c>
      <c r="R20" t="s">
        <v>1133</v>
      </c>
      <c r="S20">
        <v>7</v>
      </c>
      <c r="T20" s="21">
        <v>44984</v>
      </c>
      <c r="U20">
        <v>10</v>
      </c>
      <c r="V20" s="18">
        <v>82</v>
      </c>
      <c r="Y20" s="22"/>
      <c r="Z20" s="23"/>
      <c r="AB20" t="s">
        <v>1111</v>
      </c>
      <c r="AC20" s="29">
        <v>1</v>
      </c>
      <c r="AD20">
        <v>12</v>
      </c>
      <c r="AE20">
        <v>12</v>
      </c>
      <c r="AF20" s="23">
        <v>1</v>
      </c>
      <c r="AG20">
        <v>28</v>
      </c>
      <c r="AH20">
        <v>7.7416666666666671</v>
      </c>
      <c r="AJ20" s="28">
        <v>10</v>
      </c>
      <c r="AK20">
        <v>1</v>
      </c>
      <c r="AL20">
        <v>3</v>
      </c>
      <c r="AN20">
        <v>2</v>
      </c>
      <c r="AP20">
        <v>6</v>
      </c>
      <c r="AQ20">
        <v>11.5</v>
      </c>
      <c r="AR20" t="s">
        <v>1162</v>
      </c>
    </row>
    <row r="21" spans="1:44" ht="16.5" customHeight="1">
      <c r="A21" t="s">
        <v>669</v>
      </c>
      <c r="B21" s="20">
        <v>5</v>
      </c>
      <c r="C21" s="20">
        <v>1</v>
      </c>
      <c r="D21" s="21">
        <v>44840</v>
      </c>
      <c r="E21" s="21">
        <v>44955</v>
      </c>
      <c r="F21" s="21">
        <v>44956</v>
      </c>
      <c r="G21">
        <v>12</v>
      </c>
      <c r="H21">
        <v>2</v>
      </c>
      <c r="M21">
        <v>5</v>
      </c>
      <c r="N21">
        <v>20.100000000000001</v>
      </c>
      <c r="O21">
        <v>12</v>
      </c>
      <c r="P21" t="s">
        <v>258</v>
      </c>
      <c r="Q21" t="s">
        <v>113</v>
      </c>
      <c r="R21" t="s">
        <v>1127</v>
      </c>
      <c r="S21">
        <v>5</v>
      </c>
      <c r="T21" s="21">
        <v>44984</v>
      </c>
      <c r="U21">
        <v>12</v>
      </c>
      <c r="V21" s="18">
        <v>100.9</v>
      </c>
      <c r="Y21" s="22"/>
      <c r="Z21" s="23"/>
      <c r="AB21" t="s">
        <v>701</v>
      </c>
      <c r="AC21" s="20">
        <v>4</v>
      </c>
      <c r="AD21">
        <v>12</v>
      </c>
      <c r="AE21">
        <v>12</v>
      </c>
      <c r="AF21" s="23">
        <v>1</v>
      </c>
      <c r="AG21">
        <v>28</v>
      </c>
      <c r="AH21">
        <v>7.6416666666666666</v>
      </c>
      <c r="AI21" t="s">
        <v>458</v>
      </c>
      <c r="AJ21">
        <v>15</v>
      </c>
      <c r="AK21">
        <v>1</v>
      </c>
      <c r="AL21">
        <v>1</v>
      </c>
      <c r="AN21">
        <v>2</v>
      </c>
      <c r="AP21" s="28">
        <v>4</v>
      </c>
      <c r="AQ21">
        <v>23</v>
      </c>
      <c r="AR21" t="s">
        <v>145</v>
      </c>
    </row>
    <row r="22" spans="1:44" ht="16.5" customHeight="1">
      <c r="A22" t="s">
        <v>692</v>
      </c>
      <c r="B22" s="20">
        <v>7</v>
      </c>
      <c r="C22" s="20">
        <v>1</v>
      </c>
      <c r="D22" s="21">
        <v>44840</v>
      </c>
      <c r="E22" s="21">
        <v>44955</v>
      </c>
      <c r="F22" s="21">
        <v>44955</v>
      </c>
      <c r="G22">
        <v>15</v>
      </c>
      <c r="I22">
        <v>2</v>
      </c>
      <c r="K22">
        <v>2</v>
      </c>
      <c r="M22">
        <v>6</v>
      </c>
      <c r="N22">
        <v>21.4</v>
      </c>
      <c r="O22">
        <v>11</v>
      </c>
      <c r="Q22" t="s">
        <v>113</v>
      </c>
      <c r="R22" t="s">
        <v>1126</v>
      </c>
      <c r="S22">
        <v>6</v>
      </c>
      <c r="T22" s="21">
        <v>44984</v>
      </c>
      <c r="U22">
        <v>10</v>
      </c>
      <c r="V22" s="18">
        <v>74.599999999999994</v>
      </c>
      <c r="Y22" s="22"/>
      <c r="Z22" s="23"/>
      <c r="AB22" t="s">
        <v>677</v>
      </c>
      <c r="AC22" s="20">
        <v>4</v>
      </c>
      <c r="AD22">
        <v>12</v>
      </c>
      <c r="AE22">
        <v>12</v>
      </c>
      <c r="AF22" s="23">
        <v>1</v>
      </c>
      <c r="AG22">
        <v>28</v>
      </c>
      <c r="AH22">
        <v>7.625</v>
      </c>
      <c r="AJ22">
        <v>17</v>
      </c>
      <c r="AK22">
        <v>1</v>
      </c>
      <c r="AM22">
        <v>1</v>
      </c>
      <c r="AN22">
        <v>3</v>
      </c>
      <c r="AP22">
        <v>11</v>
      </c>
      <c r="AQ22">
        <v>23.2</v>
      </c>
      <c r="AR22" t="s">
        <v>146</v>
      </c>
    </row>
    <row r="23" spans="1:44" ht="16.5" customHeight="1">
      <c r="A23" t="s">
        <v>701</v>
      </c>
      <c r="B23" s="20">
        <v>4</v>
      </c>
      <c r="C23" s="20">
        <v>1</v>
      </c>
      <c r="D23" s="21">
        <v>44841</v>
      </c>
      <c r="E23" s="21">
        <v>44956</v>
      </c>
      <c r="F23" s="21">
        <v>44956</v>
      </c>
      <c r="G23">
        <v>15</v>
      </c>
      <c r="H23">
        <v>1</v>
      </c>
      <c r="I23">
        <v>1</v>
      </c>
      <c r="K23">
        <v>2</v>
      </c>
      <c r="M23">
        <v>4</v>
      </c>
      <c r="N23">
        <v>23</v>
      </c>
      <c r="O23">
        <v>12</v>
      </c>
      <c r="P23" t="s">
        <v>128</v>
      </c>
      <c r="Q23" t="s">
        <v>293</v>
      </c>
      <c r="R23" t="s">
        <v>1140</v>
      </c>
      <c r="S23">
        <v>4</v>
      </c>
      <c r="T23" s="21">
        <v>44984</v>
      </c>
      <c r="U23">
        <v>12</v>
      </c>
      <c r="V23" s="18">
        <v>91.7</v>
      </c>
      <c r="Y23" s="22"/>
      <c r="Z23" s="23"/>
      <c r="AB23" t="s">
        <v>710</v>
      </c>
      <c r="AC23" s="20">
        <v>3</v>
      </c>
      <c r="AD23">
        <v>12</v>
      </c>
      <c r="AE23">
        <v>10</v>
      </c>
      <c r="AF23" s="23">
        <v>0.83333333333333337</v>
      </c>
      <c r="AG23">
        <v>28</v>
      </c>
      <c r="AH23">
        <v>7.51</v>
      </c>
      <c r="AI23" t="s">
        <v>459</v>
      </c>
      <c r="AJ23">
        <v>20</v>
      </c>
      <c r="AN23">
        <v>3</v>
      </c>
      <c r="AP23">
        <v>6</v>
      </c>
      <c r="AQ23">
        <v>21.7</v>
      </c>
    </row>
    <row r="24" spans="1:44" ht="16.5" customHeight="1">
      <c r="A24" t="s">
        <v>679</v>
      </c>
      <c r="B24" s="20">
        <v>2</v>
      </c>
      <c r="C24" s="20">
        <v>1</v>
      </c>
      <c r="D24" s="21">
        <v>44841</v>
      </c>
      <c r="E24" s="21">
        <v>44956</v>
      </c>
      <c r="F24" s="21">
        <v>44956</v>
      </c>
      <c r="G24">
        <v>20</v>
      </c>
      <c r="K24">
        <v>1</v>
      </c>
      <c r="M24">
        <v>10</v>
      </c>
      <c r="N24">
        <v>32.4</v>
      </c>
      <c r="O24">
        <v>11</v>
      </c>
      <c r="Q24" t="s">
        <v>293</v>
      </c>
      <c r="R24" t="s">
        <v>1142</v>
      </c>
      <c r="S24">
        <v>10</v>
      </c>
      <c r="T24" s="21">
        <v>44984</v>
      </c>
      <c r="U24">
        <v>12</v>
      </c>
      <c r="V24" s="18">
        <v>97.8</v>
      </c>
      <c r="Y24" s="22"/>
      <c r="Z24" s="23"/>
      <c r="AB24" t="s">
        <v>693</v>
      </c>
      <c r="AC24" s="20">
        <v>2</v>
      </c>
      <c r="AD24">
        <v>10</v>
      </c>
      <c r="AE24">
        <v>11</v>
      </c>
      <c r="AF24" s="23">
        <v>1.1000000000000001</v>
      </c>
      <c r="AG24">
        <v>28</v>
      </c>
      <c r="AH24">
        <v>7.5</v>
      </c>
      <c r="AJ24">
        <v>18</v>
      </c>
      <c r="AN24">
        <v>3</v>
      </c>
      <c r="AO24">
        <v>1</v>
      </c>
      <c r="AP24">
        <v>6</v>
      </c>
      <c r="AQ24">
        <v>22.5</v>
      </c>
    </row>
    <row r="25" spans="1:44" ht="16.5" customHeight="1" thickBot="1">
      <c r="A25" t="s">
        <v>710</v>
      </c>
      <c r="B25" s="20">
        <v>3</v>
      </c>
      <c r="C25" s="20">
        <v>1</v>
      </c>
      <c r="D25" s="21">
        <v>44841</v>
      </c>
      <c r="E25" s="21">
        <v>44956</v>
      </c>
      <c r="F25" s="21">
        <v>44956</v>
      </c>
      <c r="G25">
        <v>20</v>
      </c>
      <c r="K25">
        <v>3</v>
      </c>
      <c r="M25">
        <v>6</v>
      </c>
      <c r="N25">
        <v>21.7</v>
      </c>
      <c r="O25">
        <v>12</v>
      </c>
      <c r="P25" t="s">
        <v>130</v>
      </c>
      <c r="Q25" t="s">
        <v>293</v>
      </c>
      <c r="R25" t="s">
        <v>1144</v>
      </c>
      <c r="S25">
        <v>6</v>
      </c>
      <c r="T25" s="21">
        <v>44984</v>
      </c>
      <c r="U25">
        <v>10</v>
      </c>
      <c r="V25" s="18">
        <v>75.099999999999994</v>
      </c>
      <c r="Y25" s="22"/>
      <c r="Z25" s="23"/>
      <c r="AB25" t="s">
        <v>692</v>
      </c>
      <c r="AC25" s="20">
        <v>7</v>
      </c>
      <c r="AD25">
        <v>11</v>
      </c>
      <c r="AE25">
        <v>10</v>
      </c>
      <c r="AF25" s="23">
        <v>0.90909090909090906</v>
      </c>
      <c r="AG25">
        <v>29</v>
      </c>
      <c r="AH25">
        <v>7.4599999999999991</v>
      </c>
    </row>
    <row r="26" spans="1:44" ht="16.5" customHeight="1">
      <c r="A26" t="s">
        <v>1111</v>
      </c>
      <c r="B26" s="20">
        <v>1</v>
      </c>
      <c r="C26" s="20">
        <v>1</v>
      </c>
      <c r="D26" s="21">
        <v>44841</v>
      </c>
      <c r="E26" s="21">
        <v>44956</v>
      </c>
      <c r="F26" s="21">
        <v>44956</v>
      </c>
      <c r="G26">
        <v>10</v>
      </c>
      <c r="H26">
        <v>1</v>
      </c>
      <c r="I26">
        <v>3</v>
      </c>
      <c r="K26">
        <v>2</v>
      </c>
      <c r="M26">
        <v>6</v>
      </c>
      <c r="N26">
        <v>11.5</v>
      </c>
      <c r="O26">
        <v>12</v>
      </c>
      <c r="Q26" t="s">
        <v>293</v>
      </c>
      <c r="R26" t="s">
        <v>1143</v>
      </c>
      <c r="S26">
        <v>6</v>
      </c>
      <c r="T26" s="21">
        <v>44984</v>
      </c>
      <c r="U26">
        <v>12</v>
      </c>
      <c r="V26" s="18">
        <v>92.9</v>
      </c>
      <c r="Y26" s="22"/>
      <c r="Z26" s="23"/>
      <c r="AB26" t="s">
        <v>676</v>
      </c>
      <c r="AC26" s="20">
        <v>6</v>
      </c>
      <c r="AD26">
        <v>11</v>
      </c>
      <c r="AE26">
        <v>10</v>
      </c>
      <c r="AF26" s="23">
        <v>0.90909090909090906</v>
      </c>
      <c r="AG26">
        <v>30</v>
      </c>
      <c r="AH26">
        <v>7.43</v>
      </c>
      <c r="AI26" t="s">
        <v>458</v>
      </c>
      <c r="AK26" s="31"/>
      <c r="AL26" s="10" t="s">
        <v>147</v>
      </c>
      <c r="AM26" s="10"/>
      <c r="AO26" s="77" t="s">
        <v>148</v>
      </c>
      <c r="AP26" s="78"/>
      <c r="AQ26" s="79"/>
    </row>
    <row r="27" spans="1:44" ht="16.5" customHeight="1">
      <c r="A27" t="s">
        <v>1109</v>
      </c>
      <c r="B27" s="20">
        <v>1</v>
      </c>
      <c r="C27" s="20">
        <v>1</v>
      </c>
      <c r="D27" s="21">
        <v>44841</v>
      </c>
      <c r="E27" s="21">
        <v>44956</v>
      </c>
      <c r="F27" s="21">
        <v>44956</v>
      </c>
      <c r="G27">
        <v>19</v>
      </c>
      <c r="K27">
        <v>4</v>
      </c>
      <c r="M27">
        <v>10</v>
      </c>
      <c r="N27">
        <v>20.9</v>
      </c>
      <c r="O27">
        <v>12</v>
      </c>
      <c r="Q27" t="s">
        <v>113</v>
      </c>
      <c r="R27" t="s">
        <v>1137</v>
      </c>
      <c r="S27">
        <v>10</v>
      </c>
      <c r="T27" s="21">
        <v>44984</v>
      </c>
      <c r="U27">
        <v>10</v>
      </c>
      <c r="V27" s="18">
        <v>73.5</v>
      </c>
      <c r="Y27" s="22"/>
      <c r="Z27" s="23"/>
      <c r="AB27" t="s">
        <v>673</v>
      </c>
      <c r="AC27" s="20">
        <v>4</v>
      </c>
      <c r="AD27">
        <v>11</v>
      </c>
      <c r="AE27">
        <v>9</v>
      </c>
      <c r="AF27" s="23">
        <v>0.81818181818181823</v>
      </c>
      <c r="AG27">
        <v>32</v>
      </c>
      <c r="AH27">
        <v>7.3999999999999995</v>
      </c>
      <c r="AK27" s="32" t="s">
        <v>139</v>
      </c>
      <c r="AL27" s="10" t="s">
        <v>149</v>
      </c>
      <c r="AM27" s="10"/>
      <c r="AO27" s="71" t="s">
        <v>778</v>
      </c>
      <c r="AP27" s="72"/>
      <c r="AQ27" s="73"/>
    </row>
    <row r="28" spans="1:44" ht="16.5" customHeight="1">
      <c r="A28" t="s">
        <v>1110</v>
      </c>
      <c r="B28" s="20">
        <v>1</v>
      </c>
      <c r="C28" s="20">
        <v>2</v>
      </c>
      <c r="D28" s="21">
        <v>44841</v>
      </c>
      <c r="E28" s="21">
        <v>44956</v>
      </c>
      <c r="F28" s="21">
        <v>44956</v>
      </c>
      <c r="G28">
        <v>11</v>
      </c>
      <c r="I28">
        <v>1</v>
      </c>
      <c r="M28">
        <v>4</v>
      </c>
      <c r="N28">
        <v>16.399999999999999</v>
      </c>
      <c r="O28">
        <v>13</v>
      </c>
      <c r="Q28" t="s">
        <v>113</v>
      </c>
      <c r="R28" t="s">
        <v>1138</v>
      </c>
      <c r="S28">
        <v>4</v>
      </c>
      <c r="T28" s="21">
        <v>44984</v>
      </c>
      <c r="U28">
        <v>12</v>
      </c>
      <c r="V28" s="18">
        <v>82.8</v>
      </c>
      <c r="Y28" s="22"/>
      <c r="Z28" s="23"/>
      <c r="AB28" t="s">
        <v>1109</v>
      </c>
      <c r="AC28" s="20">
        <v>1</v>
      </c>
      <c r="AD28">
        <v>12</v>
      </c>
      <c r="AE28">
        <v>10</v>
      </c>
      <c r="AF28" s="23">
        <v>0.83333333333333337</v>
      </c>
      <c r="AG28">
        <v>28</v>
      </c>
      <c r="AH28">
        <v>7.35</v>
      </c>
      <c r="AK28" s="32" t="s">
        <v>150</v>
      </c>
      <c r="AL28" s="10" t="s">
        <v>151</v>
      </c>
      <c r="AM28" s="10"/>
      <c r="AO28" s="71" t="s">
        <v>1152</v>
      </c>
      <c r="AP28" s="72"/>
      <c r="AQ28" s="73"/>
    </row>
    <row r="29" spans="1:44" ht="16.5" customHeight="1">
      <c r="A29" t="s">
        <v>670</v>
      </c>
      <c r="B29" s="20">
        <v>5</v>
      </c>
      <c r="C29" s="20">
        <v>1</v>
      </c>
      <c r="D29" s="21">
        <v>44841</v>
      </c>
      <c r="E29" s="21">
        <v>44956</v>
      </c>
      <c r="F29" s="21">
        <v>44956</v>
      </c>
      <c r="G29">
        <v>16</v>
      </c>
      <c r="H29">
        <v>1</v>
      </c>
      <c r="K29">
        <v>1</v>
      </c>
      <c r="M29">
        <v>9</v>
      </c>
      <c r="N29">
        <v>23.5</v>
      </c>
      <c r="O29">
        <v>11</v>
      </c>
      <c r="P29" t="s">
        <v>258</v>
      </c>
      <c r="Q29" t="s">
        <v>113</v>
      </c>
      <c r="R29" t="s">
        <v>1136</v>
      </c>
      <c r="S29">
        <v>9</v>
      </c>
      <c r="T29" s="21">
        <v>44984</v>
      </c>
      <c r="U29">
        <v>10</v>
      </c>
      <c r="V29" s="18">
        <v>88.2</v>
      </c>
      <c r="Y29" s="22"/>
      <c r="Z29" s="23"/>
      <c r="AB29" t="s">
        <v>684</v>
      </c>
      <c r="AC29" s="20">
        <v>6</v>
      </c>
      <c r="AD29">
        <v>11</v>
      </c>
      <c r="AE29">
        <v>9</v>
      </c>
      <c r="AF29" s="23">
        <v>0.81818181818181823</v>
      </c>
      <c r="AG29">
        <v>31</v>
      </c>
      <c r="AH29">
        <v>7.3000000000000007</v>
      </c>
      <c r="AI29" t="s">
        <v>356</v>
      </c>
      <c r="AK29" s="31" t="s">
        <v>12</v>
      </c>
      <c r="AL29" s="33" t="s">
        <v>152</v>
      </c>
      <c r="AM29" s="34"/>
      <c r="AO29" s="71" t="s">
        <v>1153</v>
      </c>
      <c r="AP29" s="72"/>
      <c r="AQ29" s="73"/>
    </row>
    <row r="30" spans="1:44" ht="16.5" customHeight="1">
      <c r="A30" t="s">
        <v>703</v>
      </c>
      <c r="B30" s="20">
        <v>6</v>
      </c>
      <c r="C30" s="20">
        <v>1</v>
      </c>
      <c r="D30" s="21">
        <v>44841</v>
      </c>
      <c r="E30" s="21">
        <v>44956</v>
      </c>
      <c r="F30" s="21">
        <v>44956</v>
      </c>
      <c r="G30">
        <v>17</v>
      </c>
      <c r="H30">
        <v>4</v>
      </c>
      <c r="K30">
        <v>2</v>
      </c>
      <c r="L30">
        <v>2</v>
      </c>
      <c r="M30">
        <v>8</v>
      </c>
      <c r="N30">
        <v>17.399999999999999</v>
      </c>
      <c r="O30">
        <v>10</v>
      </c>
      <c r="Q30" t="s">
        <v>561</v>
      </c>
      <c r="R30" t="s">
        <v>1135</v>
      </c>
      <c r="S30">
        <v>8</v>
      </c>
      <c r="T30" s="21">
        <v>44984</v>
      </c>
      <c r="U30">
        <v>10</v>
      </c>
      <c r="V30" s="18">
        <v>87.5</v>
      </c>
      <c r="Y30" s="22"/>
      <c r="Z30" s="23"/>
      <c r="AB30" t="s">
        <v>680</v>
      </c>
      <c r="AC30" s="20">
        <v>3</v>
      </c>
      <c r="AD30">
        <v>11</v>
      </c>
      <c r="AE30">
        <v>9</v>
      </c>
      <c r="AF30" s="23">
        <v>0.81818181818181823</v>
      </c>
      <c r="AG30">
        <v>37</v>
      </c>
      <c r="AH30">
        <v>7.1999999999999993</v>
      </c>
      <c r="AK30" s="31" t="s">
        <v>13</v>
      </c>
      <c r="AL30" s="33" t="s">
        <v>153</v>
      </c>
      <c r="AM30" s="35"/>
      <c r="AO30" s="71" t="s">
        <v>780</v>
      </c>
      <c r="AP30" s="72"/>
      <c r="AQ30" s="73"/>
    </row>
    <row r="31" spans="1:44" ht="16.5" customHeight="1">
      <c r="A31" t="s">
        <v>707</v>
      </c>
      <c r="B31" s="20">
        <v>4</v>
      </c>
      <c r="C31" s="20">
        <v>1</v>
      </c>
      <c r="D31" s="21">
        <v>44841</v>
      </c>
      <c r="E31" s="21">
        <v>44956</v>
      </c>
      <c r="F31" s="21">
        <v>44956</v>
      </c>
      <c r="G31">
        <v>16</v>
      </c>
      <c r="H31">
        <v>1</v>
      </c>
      <c r="K31">
        <v>5</v>
      </c>
      <c r="M31">
        <v>4</v>
      </c>
      <c r="N31">
        <v>14.9</v>
      </c>
      <c r="O31">
        <v>12</v>
      </c>
      <c r="Q31" t="s">
        <v>293</v>
      </c>
      <c r="R31" t="s">
        <v>1141</v>
      </c>
      <c r="S31">
        <v>4</v>
      </c>
      <c r="T31" s="21">
        <v>44984</v>
      </c>
      <c r="U31">
        <v>11</v>
      </c>
      <c r="V31" s="18">
        <v>71.8</v>
      </c>
      <c r="Y31" s="22"/>
      <c r="Z31" s="23"/>
      <c r="AB31" t="s">
        <v>682</v>
      </c>
      <c r="AC31" s="20">
        <v>2</v>
      </c>
      <c r="AD31">
        <v>12</v>
      </c>
      <c r="AE31">
        <v>10</v>
      </c>
      <c r="AF31" s="23">
        <v>0.83333333333333337</v>
      </c>
      <c r="AG31">
        <v>27</v>
      </c>
      <c r="AH31">
        <v>7.0200000000000005</v>
      </c>
      <c r="AI31" t="s">
        <v>459</v>
      </c>
      <c r="AK31" s="31" t="s">
        <v>14</v>
      </c>
      <c r="AL31" s="33" t="s">
        <v>153</v>
      </c>
      <c r="AM31" s="35"/>
      <c r="AO31" s="71" t="s">
        <v>781</v>
      </c>
      <c r="AP31" s="72"/>
      <c r="AQ31" s="73"/>
    </row>
    <row r="32" spans="1:44" ht="16.5" customHeight="1">
      <c r="A32" s="28" t="s">
        <v>1106</v>
      </c>
      <c r="B32" s="29">
        <v>1</v>
      </c>
      <c r="C32" s="29">
        <v>1</v>
      </c>
      <c r="D32" s="40">
        <v>44839</v>
      </c>
      <c r="E32" s="40">
        <v>44954</v>
      </c>
      <c r="F32" s="40">
        <v>44956</v>
      </c>
      <c r="G32" s="28">
        <v>11</v>
      </c>
      <c r="H32" s="28">
        <v>4</v>
      </c>
      <c r="I32" s="28">
        <v>1</v>
      </c>
      <c r="J32" s="28"/>
      <c r="K32" s="28">
        <v>1</v>
      </c>
      <c r="L32" s="28"/>
      <c r="M32" s="28">
        <v>5</v>
      </c>
      <c r="N32" s="28">
        <v>14.5</v>
      </c>
      <c r="O32" s="28"/>
      <c r="P32" s="28"/>
      <c r="Q32" s="28" t="s">
        <v>376</v>
      </c>
      <c r="R32" s="28" t="s">
        <v>1122</v>
      </c>
      <c r="S32" s="28">
        <v>5</v>
      </c>
      <c r="T32" s="40">
        <v>44963</v>
      </c>
      <c r="U32" s="28">
        <v>0</v>
      </c>
      <c r="V32" s="62">
        <v>0</v>
      </c>
      <c r="W32" s="28"/>
      <c r="Y32" s="22"/>
      <c r="Z32" s="23"/>
      <c r="AB32" t="s">
        <v>1110</v>
      </c>
      <c r="AC32" s="20">
        <v>1</v>
      </c>
      <c r="AD32">
        <v>13</v>
      </c>
      <c r="AE32">
        <v>12</v>
      </c>
      <c r="AF32" s="23">
        <v>0.92307692307692313</v>
      </c>
      <c r="AG32">
        <v>28</v>
      </c>
      <c r="AH32">
        <v>6.8999999999999995</v>
      </c>
      <c r="AK32" s="36" t="s">
        <v>17</v>
      </c>
      <c r="AL32" s="37" t="s">
        <v>154</v>
      </c>
      <c r="AM32" s="38"/>
      <c r="AO32" s="71" t="s">
        <v>1154</v>
      </c>
      <c r="AP32" s="72"/>
      <c r="AQ32" s="73"/>
    </row>
    <row r="33" spans="1:43" ht="16.5" customHeight="1">
      <c r="A33" t="s">
        <v>687</v>
      </c>
      <c r="B33" s="20">
        <v>4</v>
      </c>
      <c r="C33" s="20">
        <v>1</v>
      </c>
      <c r="D33" s="21">
        <v>44838</v>
      </c>
      <c r="E33" s="21">
        <v>44953</v>
      </c>
      <c r="F33" s="21">
        <v>44954</v>
      </c>
      <c r="G33">
        <v>19</v>
      </c>
      <c r="K33">
        <v>1</v>
      </c>
      <c r="L33">
        <v>3</v>
      </c>
      <c r="M33">
        <v>8</v>
      </c>
      <c r="N33">
        <v>27.1</v>
      </c>
      <c r="O33">
        <v>12</v>
      </c>
      <c r="P33" t="s">
        <v>258</v>
      </c>
      <c r="Q33" t="s">
        <v>181</v>
      </c>
      <c r="R33" t="s">
        <v>1121</v>
      </c>
      <c r="S33">
        <v>8</v>
      </c>
      <c r="T33" s="21">
        <v>44984</v>
      </c>
      <c r="U33">
        <v>12</v>
      </c>
      <c r="V33" s="18">
        <v>107.2</v>
      </c>
      <c r="Y33" s="22"/>
      <c r="Z33" s="23"/>
      <c r="AB33" t="s">
        <v>678</v>
      </c>
      <c r="AC33" s="20">
        <v>4</v>
      </c>
      <c r="AD33">
        <v>11</v>
      </c>
      <c r="AE33">
        <v>10</v>
      </c>
      <c r="AF33" s="23">
        <v>0.90909090909090906</v>
      </c>
      <c r="AG33">
        <v>29</v>
      </c>
      <c r="AH33">
        <v>6.6</v>
      </c>
      <c r="AK33" s="31" t="s">
        <v>7</v>
      </c>
      <c r="AL33" s="39" t="s">
        <v>155</v>
      </c>
      <c r="AM33" s="35"/>
      <c r="AO33" s="71" t="s">
        <v>782</v>
      </c>
      <c r="AP33" s="72"/>
      <c r="AQ33" s="73"/>
    </row>
    <row r="34" spans="1:43" ht="16.5" customHeight="1">
      <c r="A34" t="s">
        <v>705</v>
      </c>
      <c r="B34" s="20">
        <v>3</v>
      </c>
      <c r="C34" s="20">
        <v>1</v>
      </c>
      <c r="D34" s="21">
        <v>44841</v>
      </c>
      <c r="E34" s="21">
        <v>44956</v>
      </c>
      <c r="F34" s="21">
        <v>44957</v>
      </c>
      <c r="G34">
        <v>15</v>
      </c>
      <c r="H34">
        <v>1</v>
      </c>
      <c r="I34">
        <v>1</v>
      </c>
      <c r="K34">
        <v>3</v>
      </c>
      <c r="M34">
        <v>7</v>
      </c>
      <c r="N34">
        <v>17.5</v>
      </c>
      <c r="O34">
        <v>10</v>
      </c>
      <c r="P34" t="s">
        <v>130</v>
      </c>
      <c r="Q34" t="s">
        <v>113</v>
      </c>
      <c r="R34" t="s">
        <v>1139</v>
      </c>
      <c r="S34">
        <v>7</v>
      </c>
      <c r="T34" s="21">
        <v>44984</v>
      </c>
      <c r="U34">
        <v>10</v>
      </c>
      <c r="V34" s="18">
        <v>89.2</v>
      </c>
      <c r="Y34" s="22"/>
      <c r="Z34" s="23"/>
      <c r="AB34" t="s">
        <v>666</v>
      </c>
      <c r="AC34" s="20">
        <v>4</v>
      </c>
      <c r="AD34">
        <v>11</v>
      </c>
      <c r="AE34">
        <v>10</v>
      </c>
      <c r="AF34" s="23">
        <v>0.90909090909090906</v>
      </c>
      <c r="AG34">
        <v>19</v>
      </c>
      <c r="AH34">
        <v>6.5900000000000007</v>
      </c>
      <c r="AO34" s="71" t="s">
        <v>1155</v>
      </c>
      <c r="AP34" s="72"/>
      <c r="AQ34" s="73"/>
    </row>
    <row r="35" spans="1:43" ht="16.5" customHeight="1">
      <c r="A35" s="28" t="s">
        <v>1107</v>
      </c>
      <c r="B35" s="29">
        <v>1</v>
      </c>
      <c r="C35" s="29">
        <v>2</v>
      </c>
      <c r="D35" s="40">
        <v>44840</v>
      </c>
      <c r="E35" s="40">
        <v>44955</v>
      </c>
      <c r="F35" s="40">
        <v>44958</v>
      </c>
      <c r="G35" s="28">
        <v>8</v>
      </c>
      <c r="H35" s="28">
        <v>9</v>
      </c>
      <c r="I35" s="28"/>
      <c r="J35" s="28"/>
      <c r="K35" s="28">
        <v>1</v>
      </c>
      <c r="L35" s="28"/>
      <c r="M35" s="28">
        <v>4</v>
      </c>
      <c r="N35" s="28">
        <v>9.9</v>
      </c>
      <c r="O35" s="28"/>
      <c r="P35" s="28"/>
      <c r="Q35" s="28" t="s">
        <v>376</v>
      </c>
      <c r="R35" s="28" t="s">
        <v>1132</v>
      </c>
      <c r="S35" s="28">
        <v>4</v>
      </c>
      <c r="T35" s="40">
        <v>44963</v>
      </c>
      <c r="U35" s="28">
        <v>0</v>
      </c>
      <c r="V35" s="62">
        <v>0</v>
      </c>
      <c r="W35" s="28"/>
      <c r="Y35" s="22"/>
      <c r="Z35" s="23"/>
      <c r="AB35" t="s">
        <v>707</v>
      </c>
      <c r="AC35" s="20">
        <v>4</v>
      </c>
      <c r="AD35">
        <v>12</v>
      </c>
      <c r="AE35">
        <v>11</v>
      </c>
      <c r="AF35" s="23">
        <v>0.91666666666666663</v>
      </c>
      <c r="AG35">
        <v>28</v>
      </c>
      <c r="AH35">
        <v>6.5272727272727273</v>
      </c>
      <c r="AO35" s="71" t="s">
        <v>1156</v>
      </c>
      <c r="AP35" s="72"/>
      <c r="AQ35" s="73"/>
    </row>
    <row r="36" spans="1:43" ht="16.5" customHeight="1" thickBot="1">
      <c r="A36" t="s">
        <v>682</v>
      </c>
      <c r="B36" s="20">
        <v>2</v>
      </c>
      <c r="C36" s="20">
        <v>1</v>
      </c>
      <c r="D36" s="21">
        <v>44842</v>
      </c>
      <c r="E36" s="21">
        <v>44957</v>
      </c>
      <c r="F36" s="21">
        <v>44957</v>
      </c>
      <c r="G36">
        <v>18</v>
      </c>
      <c r="K36">
        <v>1</v>
      </c>
      <c r="M36">
        <v>6</v>
      </c>
      <c r="N36">
        <v>23</v>
      </c>
      <c r="O36">
        <v>12</v>
      </c>
      <c r="P36" t="s">
        <v>130</v>
      </c>
      <c r="Q36" t="s">
        <v>561</v>
      </c>
      <c r="R36" t="s">
        <v>1145</v>
      </c>
      <c r="S36">
        <v>6</v>
      </c>
      <c r="T36" s="21">
        <v>44984</v>
      </c>
      <c r="U36">
        <v>10</v>
      </c>
      <c r="V36" s="18">
        <v>70.2</v>
      </c>
      <c r="Y36" s="22"/>
      <c r="Z36" s="23"/>
      <c r="AB36" t="s">
        <v>1113</v>
      </c>
      <c r="AC36" s="20">
        <v>1</v>
      </c>
      <c r="AD36">
        <v>12</v>
      </c>
      <c r="AE36">
        <v>11</v>
      </c>
      <c r="AF36" s="23">
        <v>0.91666666666666663</v>
      </c>
      <c r="AG36">
        <v>27</v>
      </c>
      <c r="AH36">
        <v>6.5272727272727273</v>
      </c>
      <c r="AI36" t="s">
        <v>459</v>
      </c>
      <c r="AO36" s="74" t="s">
        <v>1157</v>
      </c>
      <c r="AP36" s="75"/>
      <c r="AQ36" s="76"/>
    </row>
    <row r="37" spans="1:43" ht="16.5" customHeight="1">
      <c r="A37" t="s">
        <v>1112</v>
      </c>
      <c r="B37" s="20">
        <v>1</v>
      </c>
      <c r="C37" s="20">
        <v>1</v>
      </c>
      <c r="D37" s="21">
        <v>44842</v>
      </c>
      <c r="E37" s="21">
        <v>44957</v>
      </c>
      <c r="F37" s="21">
        <v>44957</v>
      </c>
      <c r="G37">
        <v>16</v>
      </c>
      <c r="K37">
        <v>4</v>
      </c>
      <c r="M37">
        <v>3</v>
      </c>
      <c r="N37">
        <v>15.9</v>
      </c>
      <c r="O37">
        <v>11</v>
      </c>
      <c r="P37" t="s">
        <v>130</v>
      </c>
      <c r="Q37" t="s">
        <v>181</v>
      </c>
      <c r="R37" t="s">
        <v>1147</v>
      </c>
      <c r="S37">
        <v>3</v>
      </c>
      <c r="T37" s="21">
        <v>44984</v>
      </c>
      <c r="U37">
        <v>9</v>
      </c>
      <c r="V37" s="18">
        <v>55.9</v>
      </c>
      <c r="Y37" s="22"/>
      <c r="Z37" s="23"/>
      <c r="AB37" t="s">
        <v>1112</v>
      </c>
      <c r="AC37" s="20">
        <v>1</v>
      </c>
      <c r="AD37">
        <v>11</v>
      </c>
      <c r="AE37">
        <v>9</v>
      </c>
      <c r="AF37" s="23">
        <v>0.81818181818181823</v>
      </c>
      <c r="AG37">
        <v>27</v>
      </c>
      <c r="AH37">
        <v>6.2111111111111112</v>
      </c>
      <c r="AI37" t="s">
        <v>459</v>
      </c>
    </row>
    <row r="38" spans="1:43" ht="16.5" customHeight="1">
      <c r="A38" t="s">
        <v>1113</v>
      </c>
      <c r="B38" s="20">
        <v>1</v>
      </c>
      <c r="C38" s="20">
        <v>2</v>
      </c>
      <c r="D38" s="21">
        <v>44843</v>
      </c>
      <c r="E38" s="21">
        <v>44958</v>
      </c>
      <c r="F38" s="21">
        <v>44957</v>
      </c>
      <c r="G38">
        <v>16</v>
      </c>
      <c r="I38">
        <v>2</v>
      </c>
      <c r="J38">
        <v>2</v>
      </c>
      <c r="K38">
        <v>6</v>
      </c>
      <c r="M38">
        <v>3</v>
      </c>
      <c r="N38">
        <v>12.1</v>
      </c>
      <c r="O38">
        <v>12</v>
      </c>
      <c r="P38" t="s">
        <v>130</v>
      </c>
      <c r="Q38" t="s">
        <v>85</v>
      </c>
      <c r="R38" t="s">
        <v>1148</v>
      </c>
      <c r="S38">
        <v>3</v>
      </c>
      <c r="T38" s="21">
        <v>44984</v>
      </c>
      <c r="U38">
        <v>11</v>
      </c>
      <c r="V38" s="18">
        <v>71.8</v>
      </c>
      <c r="Y38" s="22"/>
      <c r="Z38" s="23"/>
      <c r="AB38" s="28" t="s">
        <v>1106</v>
      </c>
      <c r="AC38" s="29">
        <v>1</v>
      </c>
      <c r="AD38" s="28"/>
      <c r="AE38" s="28">
        <v>0</v>
      </c>
      <c r="AF38" s="23">
        <v>0</v>
      </c>
      <c r="AG38">
        <v>7</v>
      </c>
      <c r="AH38">
        <v>0</v>
      </c>
    </row>
    <row r="39" spans="1:43" ht="16.5" customHeight="1">
      <c r="A39" t="s">
        <v>680</v>
      </c>
      <c r="B39" s="20">
        <v>3</v>
      </c>
      <c r="C39" s="20">
        <v>1</v>
      </c>
      <c r="D39" s="21">
        <v>44838</v>
      </c>
      <c r="E39" s="21">
        <v>44953</v>
      </c>
      <c r="F39" s="21">
        <v>44947</v>
      </c>
      <c r="G39">
        <v>2</v>
      </c>
      <c r="H39">
        <v>14</v>
      </c>
      <c r="I39">
        <v>2</v>
      </c>
      <c r="K39">
        <v>2</v>
      </c>
      <c r="M39">
        <v>0</v>
      </c>
      <c r="N39">
        <v>0</v>
      </c>
      <c r="O39">
        <v>11</v>
      </c>
      <c r="Q39" t="s">
        <v>44</v>
      </c>
      <c r="S39">
        <v>0</v>
      </c>
      <c r="T39" s="21">
        <v>44984</v>
      </c>
      <c r="U39">
        <v>9</v>
      </c>
      <c r="V39" s="18">
        <v>64.8</v>
      </c>
      <c r="Y39" s="22"/>
      <c r="Z39" s="23"/>
      <c r="AB39" s="28" t="s">
        <v>1107</v>
      </c>
      <c r="AC39" s="29">
        <v>1</v>
      </c>
      <c r="AD39" s="28"/>
      <c r="AE39" s="28">
        <v>0</v>
      </c>
      <c r="AF39" s="23">
        <v>0</v>
      </c>
      <c r="AG39">
        <v>5</v>
      </c>
      <c r="AH39">
        <v>0</v>
      </c>
    </row>
    <row r="40" spans="1:43" ht="16.5" customHeight="1">
      <c r="A40" s="14" t="s">
        <v>36</v>
      </c>
      <c r="B40" s="15">
        <v>36</v>
      </c>
      <c r="C40" s="16" t="s">
        <v>37</v>
      </c>
      <c r="D40" s="14" t="s">
        <v>38</v>
      </c>
      <c r="E40" s="15">
        <f>SUM(G40:J40)</f>
        <v>621</v>
      </c>
      <c r="F40" s="15"/>
      <c r="G40" s="15">
        <f t="shared" ref="G40:O40" si="0">SUM(G4:G39)</f>
        <v>534</v>
      </c>
      <c r="H40" s="15">
        <f t="shared" si="0"/>
        <v>61</v>
      </c>
      <c r="I40" s="15">
        <f t="shared" si="0"/>
        <v>18</v>
      </c>
      <c r="J40" s="15">
        <f t="shared" si="0"/>
        <v>8</v>
      </c>
      <c r="K40" s="15">
        <f t="shared" si="0"/>
        <v>80</v>
      </c>
      <c r="L40" s="15">
        <f t="shared" si="0"/>
        <v>8</v>
      </c>
      <c r="M40" s="15">
        <f t="shared" si="0"/>
        <v>221</v>
      </c>
      <c r="N40" s="15">
        <f t="shared" si="0"/>
        <v>656.49999999999989</v>
      </c>
      <c r="O40" s="15">
        <f t="shared" si="0"/>
        <v>388</v>
      </c>
      <c r="P40" s="15"/>
      <c r="Q40" s="15"/>
      <c r="R40" s="15"/>
      <c r="S40" s="15">
        <f>SUM(S4:S39)</f>
        <v>221</v>
      </c>
      <c r="T40" t="s">
        <v>1149</v>
      </c>
      <c r="U40">
        <v>10</v>
      </c>
      <c r="V40" s="18">
        <v>69.400000000000006</v>
      </c>
    </row>
    <row r="41" spans="1:43" ht="16.5" customHeight="1">
      <c r="A41" s="17" t="s">
        <v>40</v>
      </c>
      <c r="B41" s="18">
        <f>(SUM(B4:B39))/B40</f>
        <v>3.6111111111111112</v>
      </c>
      <c r="D41" s="17"/>
      <c r="E41" s="17"/>
      <c r="F41" s="17"/>
      <c r="M41" s="17" t="s">
        <v>41</v>
      </c>
      <c r="N41">
        <f>G40-K40-L40</f>
        <v>446</v>
      </c>
      <c r="T41" t="s">
        <v>1150</v>
      </c>
      <c r="U41">
        <v>9</v>
      </c>
      <c r="V41" s="18">
        <v>57</v>
      </c>
    </row>
    <row r="42" spans="1:43" ht="16.5" customHeight="1">
      <c r="B42" s="20"/>
      <c r="C42" s="20"/>
      <c r="D42" s="17"/>
      <c r="E42" s="17"/>
      <c r="F42" s="17"/>
      <c r="M42" s="17" t="s">
        <v>42</v>
      </c>
      <c r="N42" s="19">
        <f>N40/N41</f>
        <v>1.4719730941704032</v>
      </c>
      <c r="T42" t="s">
        <v>1151</v>
      </c>
      <c r="U42">
        <v>12</v>
      </c>
      <c r="V42" s="18">
        <v>71.2</v>
      </c>
    </row>
    <row r="43" spans="1:43" ht="16.5" customHeight="1">
      <c r="T43" s="14" t="s">
        <v>39</v>
      </c>
      <c r="U43" s="15">
        <f>SUM(U4:U42)</f>
        <v>390</v>
      </c>
      <c r="V43" s="15">
        <f>SUM(V4:V42)</f>
        <v>3048.5</v>
      </c>
      <c r="W43" s="15"/>
    </row>
    <row r="44" spans="1:43" ht="16.5" customHeight="1">
      <c r="T44" s="17"/>
      <c r="U44" s="17" t="s">
        <v>29</v>
      </c>
      <c r="V44" s="19">
        <f>V43/U43</f>
        <v>7.8166666666666664</v>
      </c>
    </row>
    <row r="45" spans="1:43" ht="16.5" customHeight="1"/>
    <row r="46" spans="1:43" ht="16.5" customHeight="1">
      <c r="E46" s="13"/>
      <c r="F46" s="13"/>
      <c r="T46" s="13"/>
    </row>
    <row r="47" spans="1:43" ht="16.5" customHeight="1">
      <c r="E47" s="13"/>
      <c r="F47" s="13"/>
      <c r="T47" s="13"/>
    </row>
    <row r="48" spans="1:43" ht="16.5" customHeight="1">
      <c r="E48" s="13"/>
      <c r="F48" s="13"/>
      <c r="T48" s="13"/>
    </row>
    <row r="49" spans="5:20" ht="16.5" customHeight="1">
      <c r="E49" s="13"/>
      <c r="F49" s="13"/>
      <c r="T49" s="13"/>
    </row>
    <row r="50" spans="5:20" ht="16.5" customHeight="1">
      <c r="E50" s="13"/>
      <c r="F50" s="13"/>
      <c r="T50" s="13"/>
    </row>
    <row r="51" spans="5:20" ht="16.5" customHeight="1">
      <c r="E51" s="13"/>
      <c r="F51" s="13"/>
      <c r="T51" s="13"/>
    </row>
    <row r="52" spans="5:20" ht="16.5" customHeight="1">
      <c r="E52" s="13"/>
      <c r="F52" s="13"/>
      <c r="T52" s="13"/>
    </row>
    <row r="53" spans="5:20" ht="16.5" customHeight="1">
      <c r="E53" s="13"/>
      <c r="F53" s="13"/>
      <c r="T53" s="13"/>
    </row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S22:AS32">
    <sortCondition ref="AS22:AS32"/>
  </sortState>
  <mergeCells count="19">
    <mergeCell ref="AO35:AQ35"/>
    <mergeCell ref="AO36:AQ36"/>
    <mergeCell ref="AO29:AQ29"/>
    <mergeCell ref="AO28:AQ28"/>
    <mergeCell ref="AO27:AQ27"/>
    <mergeCell ref="AO30:AQ30"/>
    <mergeCell ref="AO31:AQ31"/>
    <mergeCell ref="AO32:AQ32"/>
    <mergeCell ref="AO33:AQ33"/>
    <mergeCell ref="AO34:AQ34"/>
    <mergeCell ref="AO26:AQ26"/>
    <mergeCell ref="A1:W1"/>
    <mergeCell ref="AB1:AR1"/>
    <mergeCell ref="A2:D2"/>
    <mergeCell ref="E2:P2"/>
    <mergeCell ref="Q2:S2"/>
    <mergeCell ref="T2:W2"/>
    <mergeCell ref="AB2:AI2"/>
    <mergeCell ref="AJ2:AR2"/>
  </mergeCells>
  <phoneticPr fontId="3" type="noConversion"/>
  <printOptions horizontalCentered="1"/>
  <pageMargins left="0" right="0" top="0" bottom="0" header="0" footer="0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BE60-60B2-4D0F-84E1-9E00806D6DA2}">
  <dimension ref="A1:AR1000"/>
  <sheetViews>
    <sheetView zoomScaleNormal="100" workbookViewId="0">
      <selection activeCell="AK27" sqref="AK27:AQ35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1" width="4.6640625" customWidth="1"/>
    <col min="22" max="22" width="7.5546875" customWidth="1"/>
    <col min="23" max="23" width="4.6640625" customWidth="1"/>
    <col min="24" max="25" width="6.109375" customWidth="1"/>
    <col min="26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1046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1047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594</v>
      </c>
      <c r="B4" s="20">
        <v>3</v>
      </c>
      <c r="C4" s="20">
        <v>1</v>
      </c>
      <c r="D4" s="21">
        <v>44819</v>
      </c>
      <c r="E4" s="21">
        <v>44934</v>
      </c>
      <c r="F4" s="21">
        <v>44935</v>
      </c>
      <c r="G4">
        <v>18</v>
      </c>
      <c r="K4">
        <v>1</v>
      </c>
      <c r="M4">
        <v>9</v>
      </c>
      <c r="N4">
        <v>23.6</v>
      </c>
      <c r="O4">
        <v>11</v>
      </c>
      <c r="Q4" t="s">
        <v>44</v>
      </c>
      <c r="R4" t="s">
        <v>1071</v>
      </c>
      <c r="S4">
        <v>9</v>
      </c>
      <c r="T4" s="21">
        <v>44952</v>
      </c>
      <c r="U4">
        <v>9</v>
      </c>
      <c r="V4" s="18">
        <v>46.7</v>
      </c>
      <c r="Z4" s="23"/>
      <c r="AB4" t="s">
        <v>602</v>
      </c>
      <c r="AC4" s="20">
        <v>5</v>
      </c>
      <c r="AD4">
        <v>11</v>
      </c>
      <c r="AE4">
        <v>11</v>
      </c>
      <c r="AF4" s="23">
        <v>1</v>
      </c>
      <c r="AG4">
        <v>28</v>
      </c>
      <c r="AH4">
        <v>9.5545454545454547</v>
      </c>
      <c r="AI4" t="s">
        <v>458</v>
      </c>
      <c r="AJ4" s="28">
        <v>11</v>
      </c>
      <c r="AN4">
        <v>1</v>
      </c>
      <c r="AP4">
        <v>5</v>
      </c>
      <c r="AQ4">
        <v>15.8</v>
      </c>
    </row>
    <row r="5" spans="1:44" ht="16.5" customHeight="1">
      <c r="A5" t="s">
        <v>599</v>
      </c>
      <c r="B5" s="20">
        <v>5</v>
      </c>
      <c r="C5" s="20">
        <v>1</v>
      </c>
      <c r="D5" s="21">
        <v>44819</v>
      </c>
      <c r="E5" s="21">
        <v>44934</v>
      </c>
      <c r="F5" s="21">
        <v>44934</v>
      </c>
      <c r="G5">
        <v>16</v>
      </c>
      <c r="H5">
        <v>1</v>
      </c>
      <c r="J5">
        <v>2</v>
      </c>
      <c r="K5">
        <v>3</v>
      </c>
      <c r="L5">
        <v>2</v>
      </c>
      <c r="M5">
        <v>3</v>
      </c>
      <c r="N5">
        <v>15.2</v>
      </c>
      <c r="O5">
        <v>11</v>
      </c>
      <c r="Q5" t="s">
        <v>44</v>
      </c>
      <c r="R5" t="s">
        <v>1069</v>
      </c>
      <c r="S5">
        <v>3</v>
      </c>
      <c r="T5" s="21">
        <v>44963</v>
      </c>
      <c r="U5">
        <v>11</v>
      </c>
      <c r="V5" s="18">
        <v>89.5</v>
      </c>
      <c r="Z5" s="23"/>
      <c r="AB5" t="s">
        <v>593</v>
      </c>
      <c r="AC5" s="20">
        <v>2</v>
      </c>
      <c r="AD5">
        <v>11</v>
      </c>
      <c r="AE5">
        <v>10</v>
      </c>
      <c r="AF5" s="23">
        <v>0.90909090909090906</v>
      </c>
      <c r="AG5">
        <v>27</v>
      </c>
      <c r="AH5">
        <v>9.5500000000000007</v>
      </c>
      <c r="AI5" t="s">
        <v>260</v>
      </c>
      <c r="AJ5" s="28">
        <v>7</v>
      </c>
      <c r="AN5">
        <v>1</v>
      </c>
      <c r="AP5">
        <v>2</v>
      </c>
      <c r="AQ5">
        <v>12.5</v>
      </c>
    </row>
    <row r="6" spans="1:44" ht="16.5" customHeight="1">
      <c r="A6" t="s">
        <v>616</v>
      </c>
      <c r="B6" s="20">
        <v>4</v>
      </c>
      <c r="C6" s="20">
        <v>1</v>
      </c>
      <c r="D6" s="21">
        <v>44819</v>
      </c>
      <c r="E6" s="21">
        <v>44934</v>
      </c>
      <c r="F6" s="21">
        <v>44934</v>
      </c>
      <c r="G6">
        <v>18</v>
      </c>
      <c r="H6">
        <v>6</v>
      </c>
      <c r="J6">
        <v>2</v>
      </c>
      <c r="K6">
        <v>3</v>
      </c>
      <c r="M6">
        <v>6</v>
      </c>
      <c r="N6">
        <v>19.8</v>
      </c>
      <c r="O6">
        <v>11</v>
      </c>
      <c r="P6" t="s">
        <v>130</v>
      </c>
      <c r="Q6" t="s">
        <v>44</v>
      </c>
      <c r="R6" t="s">
        <v>1070</v>
      </c>
      <c r="S6">
        <v>6</v>
      </c>
      <c r="T6" s="21">
        <v>44963</v>
      </c>
      <c r="U6">
        <v>9</v>
      </c>
      <c r="V6" s="18">
        <v>63.3</v>
      </c>
      <c r="Z6" s="23"/>
      <c r="AB6" t="s">
        <v>613</v>
      </c>
      <c r="AC6" s="29">
        <v>6</v>
      </c>
      <c r="AD6">
        <v>11</v>
      </c>
      <c r="AE6">
        <v>10</v>
      </c>
      <c r="AF6" s="23">
        <v>0.90909090909090906</v>
      </c>
      <c r="AG6">
        <v>28</v>
      </c>
      <c r="AH6">
        <v>9.370000000000001</v>
      </c>
      <c r="AJ6">
        <v>13</v>
      </c>
      <c r="AK6">
        <v>1</v>
      </c>
      <c r="AN6">
        <v>1</v>
      </c>
      <c r="AP6">
        <v>4</v>
      </c>
      <c r="AQ6">
        <v>19.5</v>
      </c>
    </row>
    <row r="7" spans="1:44" ht="16.5" customHeight="1">
      <c r="A7" t="s">
        <v>602</v>
      </c>
      <c r="B7" s="20">
        <v>5</v>
      </c>
      <c r="C7" s="20">
        <v>1</v>
      </c>
      <c r="D7" s="21">
        <v>44819</v>
      </c>
      <c r="E7" s="21">
        <v>44934</v>
      </c>
      <c r="F7" s="21">
        <v>44935</v>
      </c>
      <c r="G7">
        <v>11</v>
      </c>
      <c r="K7">
        <v>1</v>
      </c>
      <c r="M7">
        <v>5</v>
      </c>
      <c r="N7">
        <v>15.8</v>
      </c>
      <c r="O7">
        <v>11</v>
      </c>
      <c r="P7" t="s">
        <v>128</v>
      </c>
      <c r="Q7" t="s">
        <v>44</v>
      </c>
      <c r="R7" t="s">
        <v>1068</v>
      </c>
      <c r="S7">
        <v>5</v>
      </c>
      <c r="T7" s="21">
        <v>44963</v>
      </c>
      <c r="U7">
        <v>11</v>
      </c>
      <c r="V7" s="18">
        <v>105.1</v>
      </c>
      <c r="Z7" s="23"/>
      <c r="AB7" t="s">
        <v>606</v>
      </c>
      <c r="AC7" s="20">
        <v>4</v>
      </c>
      <c r="AD7" s="28">
        <v>9</v>
      </c>
      <c r="AE7">
        <v>8</v>
      </c>
      <c r="AF7" s="23">
        <v>0.88888888888888884</v>
      </c>
      <c r="AG7">
        <v>31</v>
      </c>
      <c r="AH7">
        <v>9.2874999999999996</v>
      </c>
      <c r="AJ7" s="28">
        <v>11</v>
      </c>
      <c r="AK7" s="28">
        <v>5</v>
      </c>
      <c r="AM7" s="29" t="s">
        <v>144</v>
      </c>
      <c r="AP7">
        <v>7</v>
      </c>
      <c r="AQ7">
        <v>16.399999999999999</v>
      </c>
    </row>
    <row r="8" spans="1:44" ht="16.5" customHeight="1">
      <c r="A8" t="s">
        <v>583</v>
      </c>
      <c r="B8" s="20">
        <v>5</v>
      </c>
      <c r="C8" s="20">
        <v>1</v>
      </c>
      <c r="D8" s="21">
        <v>44817</v>
      </c>
      <c r="E8" s="21">
        <v>44932</v>
      </c>
      <c r="F8" s="21">
        <v>44934</v>
      </c>
      <c r="G8">
        <v>19</v>
      </c>
      <c r="J8">
        <v>1</v>
      </c>
      <c r="K8">
        <v>5</v>
      </c>
      <c r="M8">
        <v>5</v>
      </c>
      <c r="N8">
        <v>19.899999999999999</v>
      </c>
      <c r="O8">
        <v>11</v>
      </c>
      <c r="P8" t="s">
        <v>130</v>
      </c>
      <c r="Q8" t="s">
        <v>425</v>
      </c>
      <c r="R8" t="s">
        <v>1060</v>
      </c>
      <c r="S8">
        <v>5</v>
      </c>
      <c r="T8" s="21">
        <v>44963</v>
      </c>
      <c r="U8">
        <v>11</v>
      </c>
      <c r="V8" s="18">
        <v>78.400000000000006</v>
      </c>
      <c r="Z8" s="23"/>
      <c r="AB8" t="s">
        <v>614</v>
      </c>
      <c r="AC8" s="20">
        <v>3</v>
      </c>
      <c r="AD8">
        <v>11</v>
      </c>
      <c r="AE8">
        <v>11</v>
      </c>
      <c r="AF8" s="23">
        <v>1</v>
      </c>
      <c r="AG8">
        <v>27</v>
      </c>
      <c r="AH8">
        <v>9.2636363636363637</v>
      </c>
      <c r="AI8" t="s">
        <v>458</v>
      </c>
      <c r="AJ8" s="28">
        <v>10</v>
      </c>
      <c r="AK8">
        <v>1</v>
      </c>
      <c r="AM8">
        <v>1</v>
      </c>
      <c r="AP8">
        <v>7</v>
      </c>
      <c r="AQ8">
        <v>19.3</v>
      </c>
    </row>
    <row r="9" spans="1:44" ht="16.5" customHeight="1">
      <c r="A9" t="s">
        <v>588</v>
      </c>
      <c r="B9" s="20">
        <v>5</v>
      </c>
      <c r="C9" s="20">
        <v>1</v>
      </c>
      <c r="D9" s="21">
        <v>44820</v>
      </c>
      <c r="E9" s="21">
        <v>44935</v>
      </c>
      <c r="F9" s="21">
        <v>44936</v>
      </c>
      <c r="G9">
        <v>15</v>
      </c>
      <c r="I9">
        <v>1</v>
      </c>
      <c r="L9">
        <v>3</v>
      </c>
      <c r="M9">
        <v>3</v>
      </c>
      <c r="N9">
        <v>15.5</v>
      </c>
      <c r="O9">
        <v>12</v>
      </c>
      <c r="P9" t="s">
        <v>130</v>
      </c>
      <c r="Q9" t="s">
        <v>44</v>
      </c>
      <c r="R9" t="s">
        <v>1079</v>
      </c>
      <c r="S9">
        <v>3</v>
      </c>
      <c r="T9" s="21">
        <v>44963</v>
      </c>
      <c r="U9">
        <v>12</v>
      </c>
      <c r="V9" s="18">
        <v>82.6</v>
      </c>
      <c r="Z9" s="23"/>
      <c r="AB9" t="s">
        <v>1053</v>
      </c>
      <c r="AC9" s="29">
        <v>1</v>
      </c>
      <c r="AD9">
        <v>10</v>
      </c>
      <c r="AE9">
        <v>10</v>
      </c>
      <c r="AF9" s="23">
        <v>1</v>
      </c>
      <c r="AG9">
        <v>27</v>
      </c>
      <c r="AH9">
        <v>9.2099999999999991</v>
      </c>
      <c r="AI9" t="s">
        <v>260</v>
      </c>
      <c r="AJ9" s="28">
        <v>3</v>
      </c>
      <c r="AP9">
        <v>1</v>
      </c>
      <c r="AQ9">
        <v>4.5</v>
      </c>
    </row>
    <row r="10" spans="1:44" ht="16.5" customHeight="1">
      <c r="A10" t="s">
        <v>608</v>
      </c>
      <c r="B10" s="20">
        <v>4</v>
      </c>
      <c r="C10" s="20">
        <v>1</v>
      </c>
      <c r="D10" s="21">
        <v>44820</v>
      </c>
      <c r="E10" s="21">
        <v>44935</v>
      </c>
      <c r="F10" s="21">
        <v>44936</v>
      </c>
      <c r="G10">
        <v>9</v>
      </c>
      <c r="M10">
        <v>3</v>
      </c>
      <c r="N10">
        <v>15.5</v>
      </c>
      <c r="O10">
        <v>11</v>
      </c>
      <c r="Q10" t="s">
        <v>936</v>
      </c>
      <c r="R10" t="s">
        <v>1087</v>
      </c>
      <c r="S10">
        <v>5</v>
      </c>
      <c r="T10" s="21">
        <v>44963</v>
      </c>
      <c r="U10">
        <v>9</v>
      </c>
      <c r="V10" s="18">
        <v>73.3</v>
      </c>
      <c r="Z10" s="23"/>
      <c r="AB10" t="s">
        <v>618</v>
      </c>
      <c r="AC10" s="20">
        <v>3</v>
      </c>
      <c r="AD10">
        <v>11</v>
      </c>
      <c r="AE10">
        <v>11</v>
      </c>
      <c r="AF10" s="23">
        <v>1</v>
      </c>
      <c r="AG10">
        <v>27</v>
      </c>
      <c r="AH10">
        <v>9.1454545454545446</v>
      </c>
      <c r="AI10" t="s">
        <v>260</v>
      </c>
      <c r="AJ10">
        <v>14</v>
      </c>
      <c r="AP10">
        <v>6</v>
      </c>
      <c r="AQ10">
        <v>28.1</v>
      </c>
      <c r="AR10" t="s">
        <v>146</v>
      </c>
    </row>
    <row r="11" spans="1:44" ht="16.5" customHeight="1">
      <c r="A11" t="s">
        <v>610</v>
      </c>
      <c r="B11" s="20">
        <v>3</v>
      </c>
      <c r="C11" s="20">
        <v>1</v>
      </c>
      <c r="D11" s="21">
        <v>44820</v>
      </c>
      <c r="E11" s="21">
        <v>44935</v>
      </c>
      <c r="F11" s="21">
        <v>44935</v>
      </c>
      <c r="G11">
        <v>14</v>
      </c>
      <c r="H11">
        <v>4</v>
      </c>
      <c r="I11">
        <v>2</v>
      </c>
      <c r="M11">
        <v>3</v>
      </c>
      <c r="N11">
        <v>19.399999999999999</v>
      </c>
      <c r="O11">
        <v>11</v>
      </c>
      <c r="P11" t="s">
        <v>130</v>
      </c>
      <c r="Q11" t="s">
        <v>936</v>
      </c>
      <c r="R11" t="s">
        <v>1088</v>
      </c>
      <c r="S11">
        <v>5</v>
      </c>
      <c r="T11" s="21">
        <v>44963</v>
      </c>
      <c r="U11">
        <v>10</v>
      </c>
      <c r="V11" s="18">
        <v>66.099999999999994</v>
      </c>
      <c r="Z11" s="23"/>
      <c r="AB11" t="s">
        <v>617</v>
      </c>
      <c r="AC11" s="20">
        <v>3</v>
      </c>
      <c r="AD11">
        <v>10</v>
      </c>
      <c r="AE11">
        <v>10</v>
      </c>
      <c r="AF11" s="23">
        <v>1</v>
      </c>
      <c r="AG11">
        <v>27</v>
      </c>
      <c r="AH11">
        <v>8.92</v>
      </c>
      <c r="AI11" t="s">
        <v>458</v>
      </c>
      <c r="AJ11" s="28">
        <v>10</v>
      </c>
      <c r="AK11">
        <v>2</v>
      </c>
      <c r="AP11">
        <v>6</v>
      </c>
      <c r="AQ11">
        <v>17.600000000000001</v>
      </c>
    </row>
    <row r="12" spans="1:44" ht="16.5" customHeight="1">
      <c r="A12" t="s">
        <v>615</v>
      </c>
      <c r="B12" s="20">
        <v>3</v>
      </c>
      <c r="C12" s="20">
        <v>1</v>
      </c>
      <c r="D12" s="21">
        <v>44820</v>
      </c>
      <c r="E12" s="21">
        <v>44935</v>
      </c>
      <c r="F12" s="21">
        <v>44936</v>
      </c>
      <c r="G12">
        <v>12</v>
      </c>
      <c r="H12">
        <v>3</v>
      </c>
      <c r="K12">
        <v>2</v>
      </c>
      <c r="M12">
        <v>4</v>
      </c>
      <c r="N12">
        <v>11.8</v>
      </c>
      <c r="O12">
        <v>11</v>
      </c>
      <c r="P12" t="s">
        <v>129</v>
      </c>
      <c r="Q12" t="s">
        <v>926</v>
      </c>
      <c r="R12" t="s">
        <v>1078</v>
      </c>
      <c r="S12">
        <v>4</v>
      </c>
      <c r="T12" s="21">
        <v>44963</v>
      </c>
      <c r="U12">
        <v>11</v>
      </c>
      <c r="V12" s="18">
        <v>73.900000000000006</v>
      </c>
      <c r="Z12" s="23"/>
      <c r="AB12" t="s">
        <v>246</v>
      </c>
      <c r="AC12" s="20">
        <v>4</v>
      </c>
      <c r="AD12">
        <v>11</v>
      </c>
      <c r="AE12">
        <v>11</v>
      </c>
      <c r="AF12" s="23">
        <v>1</v>
      </c>
      <c r="AG12">
        <v>27</v>
      </c>
      <c r="AH12">
        <v>8.8909090909090907</v>
      </c>
      <c r="AI12" s="28" t="s">
        <v>138</v>
      </c>
      <c r="AJ12">
        <v>13</v>
      </c>
      <c r="AN12">
        <v>1</v>
      </c>
      <c r="AP12">
        <v>6</v>
      </c>
      <c r="AQ12">
        <v>20.9</v>
      </c>
    </row>
    <row r="13" spans="1:44" ht="16.5" customHeight="1">
      <c r="A13" t="s">
        <v>611</v>
      </c>
      <c r="B13" s="20">
        <v>4</v>
      </c>
      <c r="C13" s="20">
        <v>1</v>
      </c>
      <c r="D13" s="21">
        <v>44821</v>
      </c>
      <c r="E13" s="21">
        <v>44936</v>
      </c>
      <c r="F13" s="21">
        <v>44936</v>
      </c>
      <c r="G13">
        <v>18</v>
      </c>
      <c r="I13">
        <v>1</v>
      </c>
      <c r="L13">
        <v>1</v>
      </c>
      <c r="M13">
        <v>8</v>
      </c>
      <c r="N13">
        <v>27.8</v>
      </c>
      <c r="O13">
        <v>11</v>
      </c>
      <c r="P13" t="s">
        <v>130</v>
      </c>
      <c r="Q13" t="s">
        <v>926</v>
      </c>
      <c r="R13" t="s">
        <v>1090</v>
      </c>
      <c r="S13">
        <v>8</v>
      </c>
      <c r="T13" s="21">
        <v>44963</v>
      </c>
      <c r="U13">
        <v>11</v>
      </c>
      <c r="V13" s="18">
        <v>87.4</v>
      </c>
      <c r="Z13" s="23"/>
      <c r="AB13" t="s">
        <v>761</v>
      </c>
      <c r="AC13" s="29">
        <v>6</v>
      </c>
      <c r="AD13" s="28">
        <v>9</v>
      </c>
      <c r="AE13">
        <v>8</v>
      </c>
      <c r="AF13" s="23">
        <v>0.88888888888888884</v>
      </c>
      <c r="AG13" s="28">
        <v>32</v>
      </c>
      <c r="AH13">
        <v>8.6750000000000007</v>
      </c>
      <c r="AJ13">
        <v>15</v>
      </c>
      <c r="AK13">
        <v>2</v>
      </c>
      <c r="AL13" s="28">
        <v>4</v>
      </c>
      <c r="AN13" s="28">
        <v>6</v>
      </c>
      <c r="AP13">
        <v>3</v>
      </c>
      <c r="AQ13">
        <v>14.5</v>
      </c>
    </row>
    <row r="14" spans="1:44" ht="16.5" customHeight="1">
      <c r="A14" t="s">
        <v>1055</v>
      </c>
      <c r="B14" s="20">
        <v>1</v>
      </c>
      <c r="C14" s="20">
        <v>1</v>
      </c>
      <c r="D14" s="21">
        <v>44820</v>
      </c>
      <c r="E14" s="21">
        <v>44935</v>
      </c>
      <c r="F14" s="21">
        <v>44933</v>
      </c>
      <c r="G14">
        <v>1</v>
      </c>
      <c r="H14">
        <v>2</v>
      </c>
      <c r="M14">
        <v>1</v>
      </c>
      <c r="N14">
        <v>1</v>
      </c>
      <c r="O14">
        <v>9</v>
      </c>
      <c r="P14" t="s">
        <v>194</v>
      </c>
      <c r="Q14" t="s">
        <v>113</v>
      </c>
      <c r="R14" t="s">
        <v>1083</v>
      </c>
      <c r="S14">
        <v>1</v>
      </c>
      <c r="T14" s="21">
        <v>44963</v>
      </c>
      <c r="U14">
        <v>9</v>
      </c>
      <c r="V14" s="18">
        <v>65.2</v>
      </c>
      <c r="Z14" s="23"/>
      <c r="AB14" t="s">
        <v>607</v>
      </c>
      <c r="AC14" s="20">
        <v>4</v>
      </c>
      <c r="AD14">
        <v>10</v>
      </c>
      <c r="AE14">
        <v>10</v>
      </c>
      <c r="AF14" s="23">
        <v>1</v>
      </c>
      <c r="AG14">
        <v>29</v>
      </c>
      <c r="AH14">
        <v>8.59</v>
      </c>
      <c r="AI14" t="s">
        <v>356</v>
      </c>
      <c r="AJ14">
        <v>19</v>
      </c>
      <c r="AK14" s="28">
        <v>8</v>
      </c>
      <c r="AN14" s="28">
        <v>7</v>
      </c>
      <c r="AP14">
        <v>5</v>
      </c>
      <c r="AQ14">
        <v>15.7</v>
      </c>
      <c r="AR14" t="s">
        <v>145</v>
      </c>
    </row>
    <row r="15" spans="1:44" ht="16.5" customHeight="1">
      <c r="A15" t="s">
        <v>590</v>
      </c>
      <c r="B15" s="20">
        <v>6</v>
      </c>
      <c r="C15" s="20">
        <v>1</v>
      </c>
      <c r="D15" s="21">
        <v>44819</v>
      </c>
      <c r="E15" s="21">
        <v>44934</v>
      </c>
      <c r="F15" s="21">
        <v>44931</v>
      </c>
      <c r="G15">
        <v>15</v>
      </c>
      <c r="H15">
        <v>2</v>
      </c>
      <c r="I15">
        <v>4</v>
      </c>
      <c r="K15">
        <v>6</v>
      </c>
      <c r="M15">
        <v>3</v>
      </c>
      <c r="N15">
        <v>14.5</v>
      </c>
      <c r="O15">
        <v>9</v>
      </c>
      <c r="Q15" t="s">
        <v>181</v>
      </c>
      <c r="R15" t="s">
        <v>1073</v>
      </c>
      <c r="S15">
        <v>3</v>
      </c>
      <c r="T15" s="21">
        <v>44963</v>
      </c>
      <c r="U15">
        <v>8</v>
      </c>
      <c r="V15" s="18">
        <v>69.400000000000006</v>
      </c>
      <c r="Z15" s="23"/>
      <c r="AB15" t="s">
        <v>585</v>
      </c>
      <c r="AC15" s="20">
        <v>5</v>
      </c>
      <c r="AD15">
        <v>11</v>
      </c>
      <c r="AE15">
        <v>8</v>
      </c>
      <c r="AF15" s="23">
        <v>0.72727272727272729</v>
      </c>
      <c r="AG15">
        <v>29</v>
      </c>
      <c r="AH15">
        <v>8.5374999999999996</v>
      </c>
      <c r="AI15" t="s">
        <v>458</v>
      </c>
      <c r="AJ15">
        <v>16</v>
      </c>
      <c r="AN15">
        <v>2</v>
      </c>
      <c r="AP15">
        <v>8</v>
      </c>
      <c r="AQ15">
        <v>21.7</v>
      </c>
      <c r="AR15" t="s">
        <v>145</v>
      </c>
    </row>
    <row r="16" spans="1:44" ht="16.5" customHeight="1">
      <c r="A16" t="s">
        <v>606</v>
      </c>
      <c r="B16" s="20">
        <v>4</v>
      </c>
      <c r="C16" s="20">
        <v>1</v>
      </c>
      <c r="D16" s="21">
        <v>44819</v>
      </c>
      <c r="E16" s="21">
        <v>44934</v>
      </c>
      <c r="F16" s="21">
        <v>44932</v>
      </c>
      <c r="G16">
        <v>11</v>
      </c>
      <c r="H16">
        <v>5</v>
      </c>
      <c r="J16" s="20" t="s">
        <v>108</v>
      </c>
      <c r="M16">
        <v>7</v>
      </c>
      <c r="N16">
        <v>16.399999999999999</v>
      </c>
      <c r="O16">
        <v>9</v>
      </c>
      <c r="Q16" t="s">
        <v>85</v>
      </c>
      <c r="R16" t="s">
        <v>1067</v>
      </c>
      <c r="S16">
        <v>7</v>
      </c>
      <c r="T16" s="21">
        <v>44963</v>
      </c>
      <c r="U16">
        <v>8</v>
      </c>
      <c r="V16" s="18">
        <v>74.3</v>
      </c>
      <c r="Z16" s="23"/>
      <c r="AB16" t="s">
        <v>1049</v>
      </c>
      <c r="AC16" s="29">
        <v>1</v>
      </c>
      <c r="AD16">
        <v>11</v>
      </c>
      <c r="AE16">
        <v>9</v>
      </c>
      <c r="AF16" s="23">
        <v>0.81818181818181823</v>
      </c>
      <c r="AG16">
        <v>29</v>
      </c>
      <c r="AH16">
        <v>8.5333333333333332</v>
      </c>
      <c r="AI16" t="s">
        <v>458</v>
      </c>
      <c r="AJ16">
        <v>17</v>
      </c>
      <c r="AK16">
        <v>1</v>
      </c>
      <c r="AN16">
        <v>4</v>
      </c>
      <c r="AP16">
        <v>7</v>
      </c>
      <c r="AQ16">
        <v>17.8</v>
      </c>
      <c r="AR16" t="s">
        <v>145</v>
      </c>
    </row>
    <row r="17" spans="1:44" ht="16.5" customHeight="1">
      <c r="A17" t="s">
        <v>613</v>
      </c>
      <c r="B17" s="20">
        <v>6</v>
      </c>
      <c r="C17" s="20">
        <v>1</v>
      </c>
      <c r="D17" s="21">
        <v>44819</v>
      </c>
      <c r="E17" s="21">
        <v>44934</v>
      </c>
      <c r="F17" s="21">
        <v>44935</v>
      </c>
      <c r="G17">
        <v>13</v>
      </c>
      <c r="H17">
        <v>1</v>
      </c>
      <c r="K17">
        <v>1</v>
      </c>
      <c r="M17">
        <v>4</v>
      </c>
      <c r="N17">
        <v>19.5</v>
      </c>
      <c r="O17">
        <v>11</v>
      </c>
      <c r="Q17" t="s">
        <v>181</v>
      </c>
      <c r="R17" t="s">
        <v>1074</v>
      </c>
      <c r="S17">
        <v>4</v>
      </c>
      <c r="T17" s="21">
        <v>44963</v>
      </c>
      <c r="U17">
        <v>10</v>
      </c>
      <c r="V17" s="18">
        <v>93.7</v>
      </c>
      <c r="Z17" s="23"/>
      <c r="AB17" t="s">
        <v>1048</v>
      </c>
      <c r="AC17" s="29">
        <v>1</v>
      </c>
      <c r="AD17">
        <v>10</v>
      </c>
      <c r="AE17">
        <v>10</v>
      </c>
      <c r="AF17" s="23">
        <v>1</v>
      </c>
      <c r="AG17">
        <v>29</v>
      </c>
      <c r="AH17">
        <v>8.32</v>
      </c>
      <c r="AJ17">
        <v>17</v>
      </c>
      <c r="AK17">
        <v>2</v>
      </c>
      <c r="AN17">
        <v>2</v>
      </c>
      <c r="AP17">
        <v>6</v>
      </c>
      <c r="AQ17">
        <v>22.1</v>
      </c>
      <c r="AR17" t="s">
        <v>145</v>
      </c>
    </row>
    <row r="18" spans="1:44" ht="16.5" customHeight="1">
      <c r="A18" t="s">
        <v>587</v>
      </c>
      <c r="B18" s="20">
        <v>4</v>
      </c>
      <c r="C18" s="20">
        <v>1</v>
      </c>
      <c r="D18" s="21">
        <v>44818</v>
      </c>
      <c r="E18" s="21">
        <v>44933</v>
      </c>
      <c r="F18" s="21">
        <v>44934</v>
      </c>
      <c r="G18">
        <v>14</v>
      </c>
      <c r="H18">
        <v>5</v>
      </c>
      <c r="K18">
        <v>2</v>
      </c>
      <c r="M18">
        <v>7</v>
      </c>
      <c r="N18">
        <v>15.8</v>
      </c>
      <c r="O18">
        <v>11</v>
      </c>
      <c r="Q18" t="s">
        <v>181</v>
      </c>
      <c r="R18" t="s">
        <v>1063</v>
      </c>
      <c r="S18">
        <v>7</v>
      </c>
      <c r="T18" s="21">
        <v>44963</v>
      </c>
      <c r="U18">
        <v>11</v>
      </c>
      <c r="V18" s="18">
        <v>73.599999999999994</v>
      </c>
      <c r="Z18" s="23"/>
      <c r="AB18" t="s">
        <v>1050</v>
      </c>
      <c r="AC18" s="29">
        <v>1</v>
      </c>
      <c r="AD18">
        <v>10</v>
      </c>
      <c r="AE18">
        <v>9</v>
      </c>
      <c r="AF18" s="23">
        <v>0.9</v>
      </c>
      <c r="AG18">
        <v>29</v>
      </c>
      <c r="AH18">
        <v>8.1999999999999993</v>
      </c>
      <c r="AJ18">
        <v>14</v>
      </c>
      <c r="AK18">
        <v>1</v>
      </c>
      <c r="AN18">
        <v>1</v>
      </c>
      <c r="AP18">
        <v>3</v>
      </c>
      <c r="AQ18">
        <v>21.6</v>
      </c>
      <c r="AR18" t="s">
        <v>145</v>
      </c>
    </row>
    <row r="19" spans="1:44" ht="16.5" customHeight="1">
      <c r="A19" t="s">
        <v>601</v>
      </c>
      <c r="B19" s="20">
        <v>5</v>
      </c>
      <c r="C19" s="20">
        <v>1</v>
      </c>
      <c r="D19" s="21">
        <v>44818</v>
      </c>
      <c r="E19" s="21">
        <v>44933</v>
      </c>
      <c r="F19" s="21">
        <v>44934</v>
      </c>
      <c r="G19">
        <v>6</v>
      </c>
      <c r="M19">
        <v>3</v>
      </c>
      <c r="N19">
        <v>10.9</v>
      </c>
      <c r="O19">
        <v>11</v>
      </c>
      <c r="P19" t="s">
        <v>194</v>
      </c>
      <c r="Q19" t="s">
        <v>181</v>
      </c>
      <c r="R19" t="s">
        <v>1062</v>
      </c>
      <c r="S19">
        <v>3</v>
      </c>
      <c r="T19" s="21">
        <v>44963</v>
      </c>
      <c r="U19">
        <v>11</v>
      </c>
      <c r="V19" s="18">
        <v>89.4</v>
      </c>
      <c r="Z19" s="23"/>
      <c r="AB19" t="s">
        <v>1051</v>
      </c>
      <c r="AC19" s="29">
        <v>1</v>
      </c>
      <c r="AD19">
        <v>11</v>
      </c>
      <c r="AE19">
        <v>11</v>
      </c>
      <c r="AF19" s="23">
        <v>1</v>
      </c>
      <c r="AG19">
        <v>28</v>
      </c>
      <c r="AH19">
        <v>8.1454545454545446</v>
      </c>
      <c r="AI19" t="s">
        <v>150</v>
      </c>
      <c r="AJ19">
        <v>17</v>
      </c>
      <c r="AK19">
        <v>3</v>
      </c>
      <c r="AN19">
        <v>2</v>
      </c>
      <c r="AP19">
        <v>4</v>
      </c>
      <c r="AQ19">
        <v>21.3</v>
      </c>
      <c r="AR19" t="s">
        <v>145</v>
      </c>
    </row>
    <row r="20" spans="1:44" ht="16.5" customHeight="1">
      <c r="A20" t="s">
        <v>582</v>
      </c>
      <c r="B20" s="20">
        <v>3</v>
      </c>
      <c r="C20" s="20">
        <v>1</v>
      </c>
      <c r="D20" s="21">
        <v>44819</v>
      </c>
      <c r="E20" s="21">
        <v>44934</v>
      </c>
      <c r="F20" s="21">
        <v>44935</v>
      </c>
      <c r="G20">
        <v>15</v>
      </c>
      <c r="K20">
        <v>2</v>
      </c>
      <c r="M20">
        <v>5</v>
      </c>
      <c r="N20">
        <v>15.1</v>
      </c>
      <c r="O20">
        <v>11</v>
      </c>
      <c r="P20" t="s">
        <v>130</v>
      </c>
      <c r="Q20" t="s">
        <v>936</v>
      </c>
      <c r="R20" t="s">
        <v>1072</v>
      </c>
      <c r="S20">
        <v>5</v>
      </c>
      <c r="T20" s="21">
        <v>44949</v>
      </c>
      <c r="U20">
        <v>0</v>
      </c>
      <c r="V20" s="18">
        <v>0</v>
      </c>
      <c r="Z20" s="23"/>
      <c r="AB20" t="s">
        <v>608</v>
      </c>
      <c r="AC20" s="20">
        <v>4</v>
      </c>
      <c r="AD20">
        <v>11</v>
      </c>
      <c r="AE20">
        <v>9</v>
      </c>
      <c r="AF20" s="23">
        <v>0.81818181818181823</v>
      </c>
      <c r="AG20">
        <v>27</v>
      </c>
      <c r="AH20">
        <v>8.1444444444444439</v>
      </c>
      <c r="AJ20" s="28">
        <v>9</v>
      </c>
      <c r="AP20">
        <v>3</v>
      </c>
      <c r="AQ20">
        <v>15.5</v>
      </c>
    </row>
    <row r="21" spans="1:44" ht="16.5" customHeight="1">
      <c r="A21" t="s">
        <v>1052</v>
      </c>
      <c r="B21" s="20">
        <v>1</v>
      </c>
      <c r="C21" s="20">
        <v>1</v>
      </c>
      <c r="D21" s="21">
        <v>44820</v>
      </c>
      <c r="E21" s="21">
        <v>44935</v>
      </c>
      <c r="F21" s="21">
        <v>44935</v>
      </c>
      <c r="G21">
        <v>9</v>
      </c>
      <c r="H21">
        <v>3</v>
      </c>
      <c r="I21">
        <v>2</v>
      </c>
      <c r="K21">
        <v>1</v>
      </c>
      <c r="M21">
        <v>3</v>
      </c>
      <c r="N21">
        <v>9.6999999999999993</v>
      </c>
      <c r="O21">
        <v>10</v>
      </c>
      <c r="Q21" t="s">
        <v>85</v>
      </c>
      <c r="R21" t="s">
        <v>1077</v>
      </c>
      <c r="S21">
        <v>3</v>
      </c>
      <c r="T21" s="21">
        <v>44963</v>
      </c>
      <c r="U21">
        <v>10</v>
      </c>
      <c r="V21" s="18">
        <v>65.5</v>
      </c>
      <c r="Z21" s="23"/>
      <c r="AB21" t="s">
        <v>599</v>
      </c>
      <c r="AC21" s="20">
        <v>5</v>
      </c>
      <c r="AD21">
        <v>11</v>
      </c>
      <c r="AE21">
        <v>11</v>
      </c>
      <c r="AF21" s="23">
        <v>1</v>
      </c>
      <c r="AG21">
        <v>29</v>
      </c>
      <c r="AH21">
        <v>8.1363636363636367</v>
      </c>
      <c r="AJ21">
        <v>16</v>
      </c>
      <c r="AK21">
        <v>1</v>
      </c>
      <c r="AM21">
        <v>2</v>
      </c>
      <c r="AN21">
        <v>3</v>
      </c>
      <c r="AO21">
        <v>2</v>
      </c>
      <c r="AP21">
        <v>3</v>
      </c>
      <c r="AQ21">
        <v>15.2</v>
      </c>
      <c r="AR21" t="s">
        <v>145</v>
      </c>
    </row>
    <row r="22" spans="1:44" ht="16.5" customHeight="1">
      <c r="A22" t="s">
        <v>607</v>
      </c>
      <c r="B22" s="20">
        <v>4</v>
      </c>
      <c r="C22" s="20">
        <v>1</v>
      </c>
      <c r="D22" s="21">
        <v>44820</v>
      </c>
      <c r="E22" s="21">
        <v>44935</v>
      </c>
      <c r="F22" s="21">
        <v>44934</v>
      </c>
      <c r="G22">
        <v>19</v>
      </c>
      <c r="H22">
        <v>8</v>
      </c>
      <c r="K22">
        <v>7</v>
      </c>
      <c r="M22">
        <v>5</v>
      </c>
      <c r="N22">
        <v>15.7</v>
      </c>
      <c r="O22">
        <v>10</v>
      </c>
      <c r="P22" t="s">
        <v>129</v>
      </c>
      <c r="Q22" t="s">
        <v>85</v>
      </c>
      <c r="R22" t="s">
        <v>1076</v>
      </c>
      <c r="S22">
        <v>5</v>
      </c>
      <c r="T22" s="21">
        <v>44963</v>
      </c>
      <c r="U22">
        <v>10</v>
      </c>
      <c r="V22" s="18">
        <v>85.9</v>
      </c>
      <c r="Z22" s="23"/>
      <c r="AB22" t="s">
        <v>601</v>
      </c>
      <c r="AC22" s="20">
        <v>5</v>
      </c>
      <c r="AD22">
        <v>11</v>
      </c>
      <c r="AE22">
        <v>11</v>
      </c>
      <c r="AF22" s="23">
        <v>1</v>
      </c>
      <c r="AG22">
        <v>29</v>
      </c>
      <c r="AH22">
        <v>8.127272727272727</v>
      </c>
      <c r="AI22" t="s">
        <v>150</v>
      </c>
      <c r="AJ22" s="28">
        <v>6</v>
      </c>
      <c r="AP22">
        <v>3</v>
      </c>
      <c r="AQ22">
        <v>10.9</v>
      </c>
    </row>
    <row r="23" spans="1:44" ht="16.5" customHeight="1">
      <c r="A23" t="s">
        <v>1051</v>
      </c>
      <c r="B23" s="20">
        <v>1</v>
      </c>
      <c r="C23" s="20">
        <v>1</v>
      </c>
      <c r="D23" s="21">
        <v>44819</v>
      </c>
      <c r="E23" s="21">
        <v>44934</v>
      </c>
      <c r="F23" s="21">
        <v>44935</v>
      </c>
      <c r="G23">
        <v>17</v>
      </c>
      <c r="H23">
        <v>3</v>
      </c>
      <c r="K23">
        <v>2</v>
      </c>
      <c r="M23">
        <v>4</v>
      </c>
      <c r="N23">
        <v>21.3</v>
      </c>
      <c r="O23">
        <v>11</v>
      </c>
      <c r="P23" t="s">
        <v>194</v>
      </c>
      <c r="Q23" t="s">
        <v>181</v>
      </c>
      <c r="R23" t="s">
        <v>1075</v>
      </c>
      <c r="S23">
        <v>4</v>
      </c>
      <c r="T23" s="21">
        <v>44963</v>
      </c>
      <c r="U23">
        <v>11</v>
      </c>
      <c r="V23" s="18">
        <v>89.6</v>
      </c>
      <c r="Z23" s="23"/>
      <c r="AB23" t="s">
        <v>514</v>
      </c>
      <c r="AC23" s="20">
        <v>5</v>
      </c>
      <c r="AD23" s="28">
        <v>9</v>
      </c>
      <c r="AE23">
        <v>9</v>
      </c>
      <c r="AF23" s="23">
        <v>1</v>
      </c>
      <c r="AG23">
        <v>27</v>
      </c>
      <c r="AH23">
        <v>8.0555555555555554</v>
      </c>
      <c r="AI23" t="s">
        <v>141</v>
      </c>
      <c r="AJ23">
        <v>16</v>
      </c>
      <c r="AK23">
        <v>2</v>
      </c>
      <c r="AL23">
        <v>2</v>
      </c>
      <c r="AN23">
        <v>3</v>
      </c>
      <c r="AP23">
        <v>6</v>
      </c>
      <c r="AQ23">
        <v>18.8</v>
      </c>
      <c r="AR23" t="s">
        <v>146</v>
      </c>
    </row>
    <row r="24" spans="1:44" ht="16.5" customHeight="1">
      <c r="A24" t="s">
        <v>585</v>
      </c>
      <c r="B24" s="20">
        <v>5</v>
      </c>
      <c r="C24" s="20">
        <v>1</v>
      </c>
      <c r="D24" s="21">
        <v>44816</v>
      </c>
      <c r="E24" s="21">
        <v>44931</v>
      </c>
      <c r="F24" s="21">
        <v>44934</v>
      </c>
      <c r="G24">
        <v>16</v>
      </c>
      <c r="K24">
        <v>2</v>
      </c>
      <c r="M24">
        <v>8</v>
      </c>
      <c r="N24">
        <v>21.7</v>
      </c>
      <c r="O24">
        <v>11</v>
      </c>
      <c r="P24" t="s">
        <v>128</v>
      </c>
      <c r="Q24" t="s">
        <v>376</v>
      </c>
      <c r="R24" t="s">
        <v>1059</v>
      </c>
      <c r="S24">
        <v>8</v>
      </c>
      <c r="T24" s="21">
        <v>44963</v>
      </c>
      <c r="U24">
        <v>8</v>
      </c>
      <c r="V24" s="18">
        <v>68.3</v>
      </c>
      <c r="Z24" s="23"/>
      <c r="AB24" t="s">
        <v>1058</v>
      </c>
      <c r="AC24" s="29">
        <v>1</v>
      </c>
      <c r="AD24">
        <v>11</v>
      </c>
      <c r="AE24">
        <v>9</v>
      </c>
      <c r="AF24" s="23">
        <v>0.81818181818181823</v>
      </c>
      <c r="AG24">
        <v>27</v>
      </c>
      <c r="AH24">
        <v>7.9888888888888898</v>
      </c>
      <c r="AJ24" s="28">
        <v>12</v>
      </c>
      <c r="AN24">
        <v>1</v>
      </c>
      <c r="AP24">
        <v>8</v>
      </c>
      <c r="AQ24">
        <v>17.399999999999999</v>
      </c>
    </row>
    <row r="25" spans="1:44" ht="16.5" customHeight="1">
      <c r="A25" t="s">
        <v>1048</v>
      </c>
      <c r="B25" s="20">
        <v>1</v>
      </c>
      <c r="C25" s="20">
        <v>1</v>
      </c>
      <c r="D25" s="21">
        <v>44818</v>
      </c>
      <c r="E25" s="21">
        <v>44933</v>
      </c>
      <c r="F25" s="21">
        <v>44934</v>
      </c>
      <c r="G25">
        <v>17</v>
      </c>
      <c r="H25">
        <v>2</v>
      </c>
      <c r="K25">
        <v>2</v>
      </c>
      <c r="M25">
        <v>6</v>
      </c>
      <c r="N25">
        <v>22.1</v>
      </c>
      <c r="O25">
        <v>10</v>
      </c>
      <c r="Q25" t="s">
        <v>376</v>
      </c>
      <c r="R25" t="s">
        <v>1064</v>
      </c>
      <c r="S25">
        <v>5</v>
      </c>
      <c r="T25" s="21">
        <v>44963</v>
      </c>
      <c r="U25">
        <v>10</v>
      </c>
      <c r="V25" s="18">
        <v>83.2</v>
      </c>
      <c r="Z25" s="23"/>
      <c r="AB25" s="25" t="s">
        <v>611</v>
      </c>
      <c r="AC25" s="26">
        <v>4</v>
      </c>
      <c r="AD25" s="25">
        <v>11</v>
      </c>
      <c r="AE25" s="25">
        <v>11</v>
      </c>
      <c r="AF25" s="27">
        <v>1</v>
      </c>
      <c r="AG25" s="25">
        <v>27</v>
      </c>
      <c r="AH25" s="25">
        <v>7.9454545454545462</v>
      </c>
      <c r="AI25" s="25" t="s">
        <v>459</v>
      </c>
      <c r="AJ25">
        <v>18</v>
      </c>
      <c r="AL25">
        <v>1</v>
      </c>
      <c r="AO25">
        <v>1</v>
      </c>
      <c r="AP25">
        <v>8</v>
      </c>
      <c r="AQ25">
        <v>27.8</v>
      </c>
      <c r="AR25" t="s">
        <v>145</v>
      </c>
    </row>
    <row r="26" spans="1:44" ht="16.5" customHeight="1" thickBot="1">
      <c r="A26" t="s">
        <v>591</v>
      </c>
      <c r="B26" s="20">
        <v>6</v>
      </c>
      <c r="C26" s="20">
        <v>1</v>
      </c>
      <c r="D26" s="21">
        <v>44817</v>
      </c>
      <c r="E26" s="21">
        <v>44932</v>
      </c>
      <c r="F26" s="21">
        <v>44933</v>
      </c>
      <c r="G26">
        <v>16</v>
      </c>
      <c r="H26">
        <v>2</v>
      </c>
      <c r="I26">
        <v>1</v>
      </c>
      <c r="K26">
        <v>3</v>
      </c>
      <c r="L26">
        <v>1</v>
      </c>
      <c r="M26">
        <v>4</v>
      </c>
      <c r="N26">
        <v>21.1</v>
      </c>
      <c r="O26">
        <v>11</v>
      </c>
      <c r="P26" t="s">
        <v>128</v>
      </c>
      <c r="Q26" t="s">
        <v>376</v>
      </c>
      <c r="R26" t="s">
        <v>1061</v>
      </c>
      <c r="S26">
        <v>4</v>
      </c>
      <c r="T26" s="21">
        <v>44963</v>
      </c>
      <c r="U26">
        <v>11</v>
      </c>
      <c r="V26" s="18">
        <v>85.3</v>
      </c>
      <c r="Z26" s="23"/>
      <c r="AB26" t="s">
        <v>591</v>
      </c>
      <c r="AC26" s="29">
        <v>6</v>
      </c>
      <c r="AD26">
        <v>11</v>
      </c>
      <c r="AE26">
        <v>11</v>
      </c>
      <c r="AF26" s="23">
        <v>1</v>
      </c>
      <c r="AG26">
        <v>30</v>
      </c>
      <c r="AH26">
        <v>7.754545454545454</v>
      </c>
      <c r="AI26" t="s">
        <v>458</v>
      </c>
    </row>
    <row r="27" spans="1:44" ht="16.5" customHeight="1">
      <c r="A27" t="s">
        <v>1049</v>
      </c>
      <c r="B27" s="20">
        <v>1</v>
      </c>
      <c r="C27" s="20">
        <v>1</v>
      </c>
      <c r="D27" s="21">
        <v>44818</v>
      </c>
      <c r="E27" s="21">
        <v>44933</v>
      </c>
      <c r="F27" s="21">
        <v>44934</v>
      </c>
      <c r="G27">
        <v>17</v>
      </c>
      <c r="H27">
        <v>1</v>
      </c>
      <c r="K27">
        <v>4</v>
      </c>
      <c r="M27">
        <v>7</v>
      </c>
      <c r="N27">
        <v>17.8</v>
      </c>
      <c r="O27">
        <v>11</v>
      </c>
      <c r="P27" t="s">
        <v>128</v>
      </c>
      <c r="Q27" t="s">
        <v>376</v>
      </c>
      <c r="R27" t="s">
        <v>1065</v>
      </c>
      <c r="S27">
        <v>7</v>
      </c>
      <c r="T27" s="21">
        <v>44963</v>
      </c>
      <c r="U27">
        <v>9</v>
      </c>
      <c r="V27" s="18">
        <v>76.8</v>
      </c>
      <c r="Z27" s="23"/>
      <c r="AB27" t="s">
        <v>1054</v>
      </c>
      <c r="AC27" s="29">
        <v>1</v>
      </c>
      <c r="AD27">
        <v>11</v>
      </c>
      <c r="AE27">
        <v>10</v>
      </c>
      <c r="AF27" s="23">
        <v>0.90909090909090906</v>
      </c>
      <c r="AG27">
        <v>28</v>
      </c>
      <c r="AH27">
        <v>7.63</v>
      </c>
      <c r="AI27" t="s">
        <v>458</v>
      </c>
      <c r="AK27" s="31"/>
      <c r="AL27" s="10" t="s">
        <v>147</v>
      </c>
      <c r="AM27" s="10"/>
      <c r="AO27" s="77" t="s">
        <v>148</v>
      </c>
      <c r="AP27" s="78"/>
      <c r="AQ27" s="79"/>
    </row>
    <row r="28" spans="1:44" ht="16.5" customHeight="1">
      <c r="A28" t="s">
        <v>1050</v>
      </c>
      <c r="B28" s="20">
        <v>1</v>
      </c>
      <c r="C28" s="20">
        <v>1</v>
      </c>
      <c r="D28" s="21">
        <v>44818</v>
      </c>
      <c r="E28" s="21">
        <v>44933</v>
      </c>
      <c r="F28" s="21">
        <v>44934</v>
      </c>
      <c r="G28">
        <v>14</v>
      </c>
      <c r="H28">
        <v>1</v>
      </c>
      <c r="K28">
        <v>1</v>
      </c>
      <c r="M28">
        <v>3</v>
      </c>
      <c r="N28">
        <v>21.6</v>
      </c>
      <c r="O28">
        <v>10</v>
      </c>
      <c r="Q28" t="s">
        <v>376</v>
      </c>
      <c r="R28" t="s">
        <v>1066</v>
      </c>
      <c r="S28">
        <v>3</v>
      </c>
      <c r="T28" s="21">
        <v>44963</v>
      </c>
      <c r="U28">
        <v>9</v>
      </c>
      <c r="V28" s="18">
        <v>73.8</v>
      </c>
      <c r="Z28" s="23"/>
      <c r="AB28" t="s">
        <v>1056</v>
      </c>
      <c r="AC28" s="29">
        <v>1</v>
      </c>
      <c r="AD28">
        <v>11</v>
      </c>
      <c r="AE28">
        <v>9</v>
      </c>
      <c r="AF28" s="23">
        <v>0.81818181818181823</v>
      </c>
      <c r="AG28">
        <v>27</v>
      </c>
      <c r="AH28">
        <v>7.6111111111111107</v>
      </c>
      <c r="AK28" s="32" t="s">
        <v>139</v>
      </c>
      <c r="AL28" s="10" t="s">
        <v>149</v>
      </c>
      <c r="AM28" s="10"/>
      <c r="AO28" s="71" t="s">
        <v>763</v>
      </c>
      <c r="AP28" s="72"/>
      <c r="AQ28" s="73"/>
    </row>
    <row r="29" spans="1:44" ht="16.5" customHeight="1">
      <c r="A29" t="s">
        <v>1054</v>
      </c>
      <c r="B29" s="20">
        <v>1</v>
      </c>
      <c r="C29" s="20">
        <v>1</v>
      </c>
      <c r="D29" s="21">
        <v>44820</v>
      </c>
      <c r="E29" s="21">
        <v>44935</v>
      </c>
      <c r="F29" s="21">
        <v>44935</v>
      </c>
      <c r="G29">
        <v>11</v>
      </c>
      <c r="H29">
        <v>2</v>
      </c>
      <c r="I29">
        <v>1</v>
      </c>
      <c r="M29">
        <v>5</v>
      </c>
      <c r="N29">
        <v>14.7</v>
      </c>
      <c r="O29">
        <v>11</v>
      </c>
      <c r="P29" t="s">
        <v>128</v>
      </c>
      <c r="Q29" t="s">
        <v>113</v>
      </c>
      <c r="R29" t="s">
        <v>1082</v>
      </c>
      <c r="S29">
        <v>5</v>
      </c>
      <c r="T29" s="21">
        <v>44963</v>
      </c>
      <c r="U29">
        <v>10</v>
      </c>
      <c r="V29" s="18">
        <v>76.3</v>
      </c>
      <c r="Z29" s="23"/>
      <c r="AB29" t="s">
        <v>612</v>
      </c>
      <c r="AC29" s="29">
        <v>7</v>
      </c>
      <c r="AD29">
        <v>11</v>
      </c>
      <c r="AE29">
        <v>11</v>
      </c>
      <c r="AF29" s="23">
        <v>1</v>
      </c>
      <c r="AG29">
        <v>27</v>
      </c>
      <c r="AH29">
        <v>7.581818181818182</v>
      </c>
      <c r="AI29" t="s">
        <v>260</v>
      </c>
      <c r="AK29" s="32" t="s">
        <v>150</v>
      </c>
      <c r="AL29" s="10" t="s">
        <v>151</v>
      </c>
      <c r="AM29" s="10"/>
      <c r="AO29" s="71" t="s">
        <v>1097</v>
      </c>
      <c r="AP29" s="72"/>
      <c r="AQ29" s="73"/>
    </row>
    <row r="30" spans="1:44" ht="16.5" customHeight="1">
      <c r="A30" t="s">
        <v>1056</v>
      </c>
      <c r="B30" s="20">
        <v>1</v>
      </c>
      <c r="C30" s="20">
        <v>1</v>
      </c>
      <c r="D30" s="21">
        <v>44820</v>
      </c>
      <c r="E30" s="21">
        <v>44935</v>
      </c>
      <c r="F30" s="21">
        <v>44936</v>
      </c>
      <c r="G30">
        <v>11</v>
      </c>
      <c r="M30">
        <v>4</v>
      </c>
      <c r="O30">
        <v>11</v>
      </c>
      <c r="Q30" t="s">
        <v>113</v>
      </c>
      <c r="R30" t="s">
        <v>1084</v>
      </c>
      <c r="S30">
        <v>4</v>
      </c>
      <c r="T30" s="21">
        <v>44963</v>
      </c>
      <c r="U30">
        <v>9</v>
      </c>
      <c r="V30" s="18">
        <v>68.5</v>
      </c>
      <c r="Z30" s="23"/>
      <c r="AB30" t="s">
        <v>1055</v>
      </c>
      <c r="AC30" s="20">
        <v>1</v>
      </c>
      <c r="AD30">
        <v>9</v>
      </c>
      <c r="AE30">
        <v>9</v>
      </c>
      <c r="AF30" s="23">
        <v>1</v>
      </c>
      <c r="AG30">
        <v>30</v>
      </c>
      <c r="AH30">
        <v>7.2444444444444445</v>
      </c>
      <c r="AI30" t="s">
        <v>150</v>
      </c>
      <c r="AK30" s="31" t="s">
        <v>12</v>
      </c>
      <c r="AL30" s="33" t="s">
        <v>152</v>
      </c>
      <c r="AM30" s="34"/>
      <c r="AO30" s="71" t="s">
        <v>759</v>
      </c>
      <c r="AP30" s="72"/>
      <c r="AQ30" s="73"/>
    </row>
    <row r="31" spans="1:44" ht="16.5" customHeight="1">
      <c r="A31" t="s">
        <v>514</v>
      </c>
      <c r="B31" s="20">
        <v>5</v>
      </c>
      <c r="C31" s="20">
        <v>1</v>
      </c>
      <c r="D31" s="21">
        <v>44820</v>
      </c>
      <c r="E31" s="21">
        <v>44935</v>
      </c>
      <c r="F31" s="21">
        <v>44936</v>
      </c>
      <c r="G31">
        <v>16</v>
      </c>
      <c r="H31">
        <v>2</v>
      </c>
      <c r="I31">
        <v>2</v>
      </c>
      <c r="K31">
        <v>3</v>
      </c>
      <c r="M31">
        <v>6</v>
      </c>
      <c r="N31">
        <v>18.8</v>
      </c>
      <c r="O31">
        <v>9</v>
      </c>
      <c r="Q31" t="s">
        <v>113</v>
      </c>
      <c r="R31" t="s">
        <v>1081</v>
      </c>
      <c r="S31">
        <v>6</v>
      </c>
      <c r="T31" s="21">
        <v>44963</v>
      </c>
      <c r="U31">
        <v>9</v>
      </c>
      <c r="V31" s="18">
        <v>72.5</v>
      </c>
      <c r="Z31" s="23"/>
      <c r="AB31" t="s">
        <v>583</v>
      </c>
      <c r="AC31" s="20">
        <v>5</v>
      </c>
      <c r="AD31">
        <v>11</v>
      </c>
      <c r="AE31">
        <v>11</v>
      </c>
      <c r="AF31" s="23">
        <v>1</v>
      </c>
      <c r="AG31">
        <v>29</v>
      </c>
      <c r="AH31">
        <v>7.1272727272727279</v>
      </c>
      <c r="AI31" t="s">
        <v>459</v>
      </c>
      <c r="AK31" s="31" t="s">
        <v>13</v>
      </c>
      <c r="AL31" s="33" t="s">
        <v>153</v>
      </c>
      <c r="AM31" s="35"/>
      <c r="AO31" s="71" t="s">
        <v>766</v>
      </c>
      <c r="AP31" s="72"/>
      <c r="AQ31" s="73"/>
    </row>
    <row r="32" spans="1:44" ht="16.5" customHeight="1">
      <c r="A32" t="s">
        <v>1053</v>
      </c>
      <c r="B32" s="20">
        <v>1</v>
      </c>
      <c r="C32" s="20">
        <v>1</v>
      </c>
      <c r="D32" s="21">
        <v>44820</v>
      </c>
      <c r="E32" s="21">
        <v>44935</v>
      </c>
      <c r="F32" s="21">
        <v>44936</v>
      </c>
      <c r="G32">
        <v>3</v>
      </c>
      <c r="M32">
        <v>1</v>
      </c>
      <c r="N32">
        <v>4.5</v>
      </c>
      <c r="O32">
        <v>10</v>
      </c>
      <c r="P32" t="s">
        <v>258</v>
      </c>
      <c r="Q32" t="s">
        <v>85</v>
      </c>
      <c r="R32" t="s">
        <v>1096</v>
      </c>
      <c r="S32">
        <v>1</v>
      </c>
      <c r="T32" s="21">
        <v>44963</v>
      </c>
      <c r="U32">
        <v>10</v>
      </c>
      <c r="V32" s="18">
        <v>92.1</v>
      </c>
      <c r="Z32" s="23"/>
      <c r="AB32" t="s">
        <v>616</v>
      </c>
      <c r="AC32" s="20">
        <v>4</v>
      </c>
      <c r="AD32">
        <v>11</v>
      </c>
      <c r="AE32">
        <v>9</v>
      </c>
      <c r="AF32" s="23">
        <v>0.81818181818181823</v>
      </c>
      <c r="AG32">
        <v>29</v>
      </c>
      <c r="AH32">
        <v>7.0333333333333332</v>
      </c>
      <c r="AI32" t="s">
        <v>459</v>
      </c>
      <c r="AK32" s="31" t="s">
        <v>14</v>
      </c>
      <c r="AL32" s="33" t="s">
        <v>153</v>
      </c>
      <c r="AM32" s="35"/>
      <c r="AO32" s="71" t="s">
        <v>1098</v>
      </c>
      <c r="AP32" s="72"/>
      <c r="AQ32" s="73"/>
    </row>
    <row r="33" spans="1:43" ht="16.5" customHeight="1">
      <c r="A33" t="s">
        <v>614</v>
      </c>
      <c r="B33" s="20">
        <v>3</v>
      </c>
      <c r="C33" s="20">
        <v>1</v>
      </c>
      <c r="D33" s="21">
        <v>44820</v>
      </c>
      <c r="E33" s="21">
        <v>44935</v>
      </c>
      <c r="F33" s="21">
        <v>44936</v>
      </c>
      <c r="G33">
        <v>10</v>
      </c>
      <c r="H33">
        <v>1</v>
      </c>
      <c r="J33">
        <v>1</v>
      </c>
      <c r="M33">
        <v>7</v>
      </c>
      <c r="N33">
        <v>19.3</v>
      </c>
      <c r="O33">
        <v>11</v>
      </c>
      <c r="P33" t="s">
        <v>128</v>
      </c>
      <c r="Q33" t="s">
        <v>181</v>
      </c>
      <c r="R33" t="s">
        <v>1089</v>
      </c>
      <c r="S33">
        <v>7</v>
      </c>
      <c r="T33" s="21">
        <v>44963</v>
      </c>
      <c r="U33">
        <v>11</v>
      </c>
      <c r="V33" s="18">
        <v>101.9</v>
      </c>
      <c r="Z33" s="23"/>
      <c r="AB33" t="s">
        <v>1057</v>
      </c>
      <c r="AC33" s="20">
        <v>1</v>
      </c>
      <c r="AD33">
        <v>11</v>
      </c>
      <c r="AE33">
        <v>10</v>
      </c>
      <c r="AF33" s="23">
        <v>0.90909090909090906</v>
      </c>
      <c r="AG33">
        <v>22</v>
      </c>
      <c r="AH33">
        <v>6.99</v>
      </c>
      <c r="AI33" t="s">
        <v>458</v>
      </c>
      <c r="AK33" s="36" t="s">
        <v>17</v>
      </c>
      <c r="AL33" s="37" t="s">
        <v>154</v>
      </c>
      <c r="AM33" s="38"/>
      <c r="AO33" s="71" t="s">
        <v>1099</v>
      </c>
      <c r="AP33" s="72"/>
      <c r="AQ33" s="73"/>
    </row>
    <row r="34" spans="1:43" ht="16.5" customHeight="1">
      <c r="A34" t="s">
        <v>1057</v>
      </c>
      <c r="B34" s="20">
        <v>1</v>
      </c>
      <c r="C34" s="20">
        <v>1</v>
      </c>
      <c r="D34" s="21">
        <v>44821</v>
      </c>
      <c r="E34" s="21">
        <v>44936</v>
      </c>
      <c r="F34" s="21">
        <v>44936</v>
      </c>
      <c r="G34">
        <v>15</v>
      </c>
      <c r="H34">
        <v>1</v>
      </c>
      <c r="M34">
        <v>9</v>
      </c>
      <c r="N34">
        <v>25.5</v>
      </c>
      <c r="O34">
        <v>11</v>
      </c>
      <c r="P34" t="s">
        <v>128</v>
      </c>
      <c r="Q34" t="s">
        <v>293</v>
      </c>
      <c r="R34" t="s">
        <v>1093</v>
      </c>
      <c r="S34">
        <v>9</v>
      </c>
      <c r="T34" s="21">
        <v>44958</v>
      </c>
      <c r="U34">
        <v>10</v>
      </c>
      <c r="V34" s="18">
        <v>69.900000000000006</v>
      </c>
      <c r="Z34" s="23"/>
      <c r="AB34" t="s">
        <v>588</v>
      </c>
      <c r="AC34" s="20">
        <v>5</v>
      </c>
      <c r="AD34">
        <v>12</v>
      </c>
      <c r="AE34">
        <v>12</v>
      </c>
      <c r="AF34" s="23">
        <v>1</v>
      </c>
      <c r="AG34">
        <v>27</v>
      </c>
      <c r="AH34">
        <v>6.8833333333333329</v>
      </c>
      <c r="AI34" t="s">
        <v>459</v>
      </c>
      <c r="AK34" s="31" t="s">
        <v>7</v>
      </c>
      <c r="AL34" s="39" t="s">
        <v>155</v>
      </c>
      <c r="AM34" s="35"/>
      <c r="AO34" s="71" t="s">
        <v>1100</v>
      </c>
      <c r="AP34" s="72"/>
      <c r="AQ34" s="73"/>
    </row>
    <row r="35" spans="1:43" ht="16.5" customHeight="1" thickBot="1">
      <c r="A35" t="s">
        <v>1058</v>
      </c>
      <c r="B35" s="20">
        <v>1</v>
      </c>
      <c r="C35" s="20">
        <v>1</v>
      </c>
      <c r="D35" s="21">
        <v>44822</v>
      </c>
      <c r="E35" s="21">
        <v>44937</v>
      </c>
      <c r="F35" s="21">
        <v>44936</v>
      </c>
      <c r="G35">
        <v>12</v>
      </c>
      <c r="K35">
        <v>1</v>
      </c>
      <c r="M35">
        <v>8</v>
      </c>
      <c r="N35">
        <v>17.399999999999999</v>
      </c>
      <c r="O35">
        <v>11</v>
      </c>
      <c r="Q35" t="s">
        <v>85</v>
      </c>
      <c r="R35" t="s">
        <v>1094</v>
      </c>
      <c r="S35">
        <v>8</v>
      </c>
      <c r="T35" s="21">
        <v>44963</v>
      </c>
      <c r="U35">
        <v>9</v>
      </c>
      <c r="V35" s="18">
        <v>71.900000000000006</v>
      </c>
      <c r="Z35" s="23"/>
      <c r="AB35" t="s">
        <v>615</v>
      </c>
      <c r="AC35" s="20">
        <v>3</v>
      </c>
      <c r="AD35">
        <v>11</v>
      </c>
      <c r="AE35">
        <v>11</v>
      </c>
      <c r="AF35" s="23">
        <v>1</v>
      </c>
      <c r="AG35">
        <v>27</v>
      </c>
      <c r="AH35">
        <v>6.7181818181818187</v>
      </c>
      <c r="AI35" t="s">
        <v>356</v>
      </c>
      <c r="AO35" s="80" t="s">
        <v>1101</v>
      </c>
      <c r="AP35" s="81"/>
      <c r="AQ35" s="82"/>
    </row>
    <row r="36" spans="1:43" ht="16.5" customHeight="1">
      <c r="A36" t="s">
        <v>246</v>
      </c>
      <c r="B36" s="20">
        <v>4</v>
      </c>
      <c r="C36" s="20">
        <v>2</v>
      </c>
      <c r="D36" s="21">
        <v>44821</v>
      </c>
      <c r="E36" s="21">
        <v>44936</v>
      </c>
      <c r="F36" s="21">
        <v>44936</v>
      </c>
      <c r="G36">
        <v>13</v>
      </c>
      <c r="K36">
        <v>1</v>
      </c>
      <c r="M36">
        <v>6</v>
      </c>
      <c r="N36">
        <v>20.9</v>
      </c>
      <c r="O36">
        <v>11</v>
      </c>
      <c r="P36" t="s">
        <v>128</v>
      </c>
      <c r="Q36" t="s">
        <v>113</v>
      </c>
      <c r="R36" t="s">
        <v>1091</v>
      </c>
      <c r="S36">
        <v>6</v>
      </c>
      <c r="T36" s="21">
        <v>44963</v>
      </c>
      <c r="U36">
        <v>11</v>
      </c>
      <c r="V36" s="18">
        <v>97.8</v>
      </c>
      <c r="Z36" s="23"/>
      <c r="AB36" t="s">
        <v>587</v>
      </c>
      <c r="AC36" s="20">
        <v>4</v>
      </c>
      <c r="AD36">
        <v>11</v>
      </c>
      <c r="AE36">
        <v>11</v>
      </c>
      <c r="AF36" s="23">
        <v>1</v>
      </c>
      <c r="AG36">
        <v>29</v>
      </c>
      <c r="AH36">
        <v>6.6909090909090905</v>
      </c>
    </row>
    <row r="37" spans="1:43" ht="16.5" customHeight="1">
      <c r="A37" t="s">
        <v>617</v>
      </c>
      <c r="B37" s="20">
        <v>3</v>
      </c>
      <c r="C37" s="20">
        <v>1</v>
      </c>
      <c r="D37" s="21">
        <v>44820</v>
      </c>
      <c r="E37" s="21">
        <v>44935</v>
      </c>
      <c r="F37" s="21">
        <v>44936</v>
      </c>
      <c r="G37">
        <v>10</v>
      </c>
      <c r="H37">
        <v>2</v>
      </c>
      <c r="M37">
        <v>6</v>
      </c>
      <c r="N37">
        <v>17.600000000000001</v>
      </c>
      <c r="O37">
        <v>10</v>
      </c>
      <c r="P37" t="s">
        <v>128</v>
      </c>
      <c r="Q37" t="s">
        <v>113</v>
      </c>
      <c r="R37" t="s">
        <v>1085</v>
      </c>
      <c r="S37">
        <v>6</v>
      </c>
      <c r="T37" s="21">
        <v>44963</v>
      </c>
      <c r="U37">
        <v>10</v>
      </c>
      <c r="V37" s="18">
        <v>89.2</v>
      </c>
      <c r="Z37" s="23"/>
      <c r="AB37" t="s">
        <v>610</v>
      </c>
      <c r="AC37" s="20">
        <v>3</v>
      </c>
      <c r="AD37">
        <v>11</v>
      </c>
      <c r="AE37">
        <v>10</v>
      </c>
      <c r="AF37" s="23">
        <v>0.90909090909090906</v>
      </c>
      <c r="AG37">
        <v>28</v>
      </c>
      <c r="AH37">
        <v>6.6099999999999994</v>
      </c>
      <c r="AI37" t="s">
        <v>459</v>
      </c>
    </row>
    <row r="38" spans="1:43" ht="16.5" customHeight="1">
      <c r="A38" t="s">
        <v>593</v>
      </c>
      <c r="B38" s="20">
        <v>2</v>
      </c>
      <c r="C38" s="20">
        <v>1</v>
      </c>
      <c r="D38" s="21">
        <v>44821</v>
      </c>
      <c r="E38" s="21">
        <v>44936</v>
      </c>
      <c r="F38" s="21">
        <v>44936</v>
      </c>
      <c r="G38">
        <v>7</v>
      </c>
      <c r="K38">
        <v>1</v>
      </c>
      <c r="M38">
        <v>2</v>
      </c>
      <c r="N38">
        <v>12.5</v>
      </c>
      <c r="O38">
        <v>11</v>
      </c>
      <c r="P38" t="s">
        <v>258</v>
      </c>
      <c r="Q38" t="s">
        <v>293</v>
      </c>
      <c r="R38" t="s">
        <v>1092</v>
      </c>
      <c r="S38">
        <v>2</v>
      </c>
      <c r="T38" s="21">
        <v>44963</v>
      </c>
      <c r="U38">
        <v>10</v>
      </c>
      <c r="V38" s="18">
        <v>95.5</v>
      </c>
      <c r="Z38" s="23"/>
      <c r="AB38" t="s">
        <v>1052</v>
      </c>
      <c r="AC38" s="20">
        <v>1</v>
      </c>
      <c r="AD38">
        <v>10</v>
      </c>
      <c r="AE38">
        <v>10</v>
      </c>
      <c r="AF38" s="23">
        <v>1</v>
      </c>
      <c r="AG38">
        <v>28</v>
      </c>
      <c r="AH38">
        <v>6.55</v>
      </c>
    </row>
    <row r="39" spans="1:43" ht="16.5" customHeight="1">
      <c r="A39" t="s">
        <v>612</v>
      </c>
      <c r="B39" s="20">
        <v>7</v>
      </c>
      <c r="C39" s="20">
        <v>1</v>
      </c>
      <c r="D39" s="21">
        <v>44820</v>
      </c>
      <c r="E39" s="21">
        <v>44935</v>
      </c>
      <c r="F39" s="21">
        <v>44936</v>
      </c>
      <c r="G39">
        <v>6</v>
      </c>
      <c r="M39">
        <v>4</v>
      </c>
      <c r="N39">
        <v>11.3</v>
      </c>
      <c r="O39">
        <v>11</v>
      </c>
      <c r="P39" t="s">
        <v>258</v>
      </c>
      <c r="Q39" t="s">
        <v>113</v>
      </c>
      <c r="R39" t="s">
        <v>1080</v>
      </c>
      <c r="S39">
        <v>4</v>
      </c>
      <c r="T39" s="21">
        <v>44963</v>
      </c>
      <c r="U39">
        <v>11</v>
      </c>
      <c r="V39" s="18">
        <v>83.4</v>
      </c>
      <c r="Z39" s="23"/>
      <c r="AB39" t="s">
        <v>521</v>
      </c>
      <c r="AC39" s="20">
        <v>4</v>
      </c>
      <c r="AD39">
        <v>12</v>
      </c>
      <c r="AE39">
        <v>12</v>
      </c>
      <c r="AF39" s="23">
        <v>1</v>
      </c>
      <c r="AG39">
        <v>26</v>
      </c>
      <c r="AH39">
        <v>6.4083333333333341</v>
      </c>
      <c r="AI39" t="s">
        <v>459</v>
      </c>
    </row>
    <row r="40" spans="1:43" ht="16.5" customHeight="1">
      <c r="A40" t="s">
        <v>618</v>
      </c>
      <c r="B40" s="20">
        <v>3</v>
      </c>
      <c r="C40" s="20">
        <v>1</v>
      </c>
      <c r="D40" s="21">
        <v>44820</v>
      </c>
      <c r="E40" s="21">
        <v>44935</v>
      </c>
      <c r="F40" s="21">
        <v>44936</v>
      </c>
      <c r="G40">
        <v>14</v>
      </c>
      <c r="M40">
        <v>6</v>
      </c>
      <c r="N40">
        <v>28.1</v>
      </c>
      <c r="O40">
        <v>11</v>
      </c>
      <c r="P40" t="s">
        <v>258</v>
      </c>
      <c r="Q40" t="s">
        <v>113</v>
      </c>
      <c r="R40" t="s">
        <v>1086</v>
      </c>
      <c r="S40">
        <v>6</v>
      </c>
      <c r="T40" s="21">
        <v>44963</v>
      </c>
      <c r="U40">
        <v>11</v>
      </c>
      <c r="V40" s="18">
        <v>100.6</v>
      </c>
      <c r="Z40" s="23"/>
      <c r="AB40" t="s">
        <v>594</v>
      </c>
      <c r="AC40" s="20">
        <v>3</v>
      </c>
      <c r="AD40">
        <v>11</v>
      </c>
      <c r="AE40">
        <v>9</v>
      </c>
      <c r="AF40" s="23">
        <v>0.81818181818181823</v>
      </c>
      <c r="AG40">
        <v>17</v>
      </c>
      <c r="AH40">
        <v>5.1888888888888891</v>
      </c>
    </row>
    <row r="41" spans="1:43" ht="16.5" customHeight="1">
      <c r="A41" t="s">
        <v>521</v>
      </c>
      <c r="B41" s="20">
        <v>4</v>
      </c>
      <c r="C41" s="20">
        <v>1</v>
      </c>
      <c r="D41" s="21">
        <v>44822</v>
      </c>
      <c r="E41" s="21">
        <v>44937</v>
      </c>
      <c r="F41" s="21">
        <v>44937</v>
      </c>
      <c r="G41">
        <v>18</v>
      </c>
      <c r="H41">
        <v>1</v>
      </c>
      <c r="K41">
        <v>4</v>
      </c>
      <c r="M41">
        <v>6</v>
      </c>
      <c r="N41">
        <v>17.600000000000001</v>
      </c>
      <c r="O41">
        <v>12</v>
      </c>
      <c r="P41" t="s">
        <v>130</v>
      </c>
      <c r="Q41" t="s">
        <v>293</v>
      </c>
      <c r="R41" t="s">
        <v>1095</v>
      </c>
      <c r="S41">
        <v>6</v>
      </c>
      <c r="T41" s="21">
        <v>44963</v>
      </c>
      <c r="U41">
        <v>12</v>
      </c>
      <c r="V41" s="18">
        <v>76.900000000000006</v>
      </c>
      <c r="Z41" s="23"/>
      <c r="AB41" t="s">
        <v>582</v>
      </c>
      <c r="AC41" s="20">
        <v>3</v>
      </c>
      <c r="AD41">
        <v>11</v>
      </c>
      <c r="AE41">
        <v>0</v>
      </c>
      <c r="AF41" s="23">
        <v>0</v>
      </c>
      <c r="AG41">
        <v>14</v>
      </c>
      <c r="AH41">
        <v>0</v>
      </c>
      <c r="AI41" t="s">
        <v>459</v>
      </c>
    </row>
    <row r="42" spans="1:43" ht="16.5" customHeight="1">
      <c r="A42" s="14" t="s">
        <v>36</v>
      </c>
      <c r="B42" s="15">
        <v>38</v>
      </c>
      <c r="C42" s="16" t="s">
        <v>37</v>
      </c>
      <c r="D42" s="14" t="s">
        <v>38</v>
      </c>
      <c r="E42" s="15">
        <f>SUM(G42:J42)</f>
        <v>575</v>
      </c>
      <c r="F42" s="15"/>
      <c r="G42" s="15">
        <f>SUM(G4:G41)</f>
        <v>496</v>
      </c>
      <c r="H42" s="15">
        <f>SUM(H4:H41)</f>
        <v>58</v>
      </c>
      <c r="I42" s="15">
        <f>SUM(I4:I41)</f>
        <v>14</v>
      </c>
      <c r="J42" s="15">
        <v>7</v>
      </c>
      <c r="K42" s="15">
        <f>SUM(K4:K41)</f>
        <v>58</v>
      </c>
      <c r="L42" s="15">
        <f>SUM(L4:L41)</f>
        <v>7</v>
      </c>
      <c r="M42" s="15">
        <f>SUM(M4:M41)</f>
        <v>189</v>
      </c>
      <c r="N42" s="15">
        <f>SUM(N4:N41)</f>
        <v>636.70000000000016</v>
      </c>
      <c r="O42" s="15">
        <f>SUM(O4:O41)</f>
        <v>406</v>
      </c>
      <c r="P42" s="15"/>
      <c r="Q42" s="15"/>
      <c r="R42" s="15"/>
      <c r="S42" s="15">
        <f>SUM(S4:S41)</f>
        <v>192</v>
      </c>
      <c r="T42" s="56" t="s">
        <v>490</v>
      </c>
      <c r="U42">
        <v>10</v>
      </c>
      <c r="V42" s="18">
        <v>87.1</v>
      </c>
    </row>
    <row r="43" spans="1:43" ht="16.5" customHeight="1">
      <c r="A43" s="17" t="s">
        <v>40</v>
      </c>
      <c r="B43" s="18">
        <f>(SUM(B4:B41))/B42</f>
        <v>3.3157894736842106</v>
      </c>
      <c r="D43" s="17"/>
      <c r="E43" s="17"/>
      <c r="F43" s="17"/>
      <c r="M43" s="17" t="s">
        <v>41</v>
      </c>
      <c r="N43">
        <f>G42-K42-L42</f>
        <v>431</v>
      </c>
      <c r="T43" s="56" t="s">
        <v>680</v>
      </c>
      <c r="U43">
        <v>10</v>
      </c>
      <c r="V43" s="18">
        <v>72.400000000000006</v>
      </c>
    </row>
    <row r="44" spans="1:43" ht="16.5" customHeight="1">
      <c r="B44" s="20"/>
      <c r="C44" s="20"/>
      <c r="D44" s="17"/>
      <c r="E44" s="17"/>
      <c r="F44" s="17"/>
      <c r="M44" s="17" t="s">
        <v>42</v>
      </c>
      <c r="N44" s="19">
        <f>N42/N43</f>
        <v>1.4772621809744784</v>
      </c>
      <c r="T44" s="14" t="s">
        <v>39</v>
      </c>
      <c r="U44" s="15">
        <f>SUM(U4:U43)</f>
        <v>392</v>
      </c>
      <c r="V44" s="15">
        <f>SUM(V4:V43)</f>
        <v>3116.2999999999997</v>
      </c>
      <c r="W44" s="15"/>
    </row>
    <row r="45" spans="1:43" ht="16.5" customHeight="1">
      <c r="E45" s="13"/>
      <c r="F45" s="13"/>
      <c r="T45" s="17"/>
      <c r="U45" s="17" t="s">
        <v>29</v>
      </c>
      <c r="V45" s="19">
        <f>V44/U44</f>
        <v>7.9497448979591834</v>
      </c>
    </row>
    <row r="46" spans="1:43" ht="16.5" customHeight="1"/>
    <row r="47" spans="1:43" ht="16.5" customHeight="1"/>
    <row r="48" spans="1:43" ht="16.5" customHeight="1">
      <c r="E48" s="13"/>
      <c r="F48" s="13"/>
      <c r="T48" s="13"/>
    </row>
    <row r="49" spans="5:20" ht="16.5" customHeight="1">
      <c r="E49" s="13"/>
      <c r="F49" s="13"/>
      <c r="T49" s="13"/>
    </row>
    <row r="50" spans="5:20" ht="16.5" customHeight="1">
      <c r="E50" s="13"/>
      <c r="F50" s="13"/>
      <c r="T50" s="13"/>
    </row>
    <row r="51" spans="5:20" ht="16.5" customHeight="1">
      <c r="E51" s="13"/>
      <c r="F51" s="13"/>
      <c r="T51" s="13"/>
    </row>
    <row r="52" spans="5:20" ht="16.5" customHeight="1">
      <c r="E52" s="13"/>
      <c r="F52" s="13"/>
      <c r="T52" s="13"/>
    </row>
    <row r="53" spans="5:20" ht="16.5" customHeight="1">
      <c r="E53" s="13"/>
      <c r="F53" s="13"/>
      <c r="T53" s="13"/>
    </row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26:AT33">
    <sortCondition ref="AT26:AT33"/>
  </sortState>
  <mergeCells count="17">
    <mergeCell ref="A1:W1"/>
    <mergeCell ref="AB1:AR1"/>
    <mergeCell ref="A2:D2"/>
    <mergeCell ref="E2:P2"/>
    <mergeCell ref="Q2:S2"/>
    <mergeCell ref="T2:W2"/>
    <mergeCell ref="AB2:AI2"/>
    <mergeCell ref="AJ2:AR2"/>
    <mergeCell ref="AO32:AQ32"/>
    <mergeCell ref="AO33:AQ33"/>
    <mergeCell ref="AO34:AQ34"/>
    <mergeCell ref="AO35:AQ35"/>
    <mergeCell ref="AO27:AQ27"/>
    <mergeCell ref="AO28:AQ28"/>
    <mergeCell ref="AO29:AQ29"/>
    <mergeCell ref="AO30:AQ30"/>
    <mergeCell ref="AO31:AQ31"/>
  </mergeCells>
  <phoneticPr fontId="3" type="noConversion"/>
  <printOptions horizontalCentered="1"/>
  <pageMargins left="0" right="0" top="0" bottom="0" header="0" footer="0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271F-2418-4076-884F-849C2A388EC1}">
  <sheetPr>
    <pageSetUpPr fitToPage="1"/>
  </sheetPr>
  <dimension ref="A1:AR1000"/>
  <sheetViews>
    <sheetView topLeftCell="N1" zoomScaleNormal="100" workbookViewId="0">
      <selection activeCell="AB3" sqref="AB3:AI28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5" width="6.109375" customWidth="1"/>
    <col min="26" max="26" width="6.6640625" customWidth="1"/>
    <col min="27" max="27" width="10.88671875" bestFit="1" customWidth="1"/>
    <col min="28" max="28" width="10.44140625" customWidth="1"/>
    <col min="29" max="31" width="4.6640625" customWidth="1"/>
    <col min="32" max="32" width="6.6640625" customWidth="1"/>
    <col min="33" max="34" width="6" bestFit="1" customWidth="1"/>
    <col min="35" max="35" width="6.109375" customWidth="1"/>
    <col min="36" max="43" width="4.6640625" customWidth="1"/>
    <col min="44" max="44" width="9.44140625" bestFit="1" customWidth="1"/>
  </cols>
  <sheetData>
    <row r="1" spans="1:44" ht="39.75" customHeight="1" thickBot="1">
      <c r="A1" s="63" t="s">
        <v>979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1034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491</v>
      </c>
      <c r="B4" s="20">
        <v>5</v>
      </c>
      <c r="C4" s="20">
        <v>1</v>
      </c>
      <c r="D4" s="21">
        <v>44798</v>
      </c>
      <c r="E4" s="21">
        <v>44913</v>
      </c>
      <c r="F4" s="21">
        <v>44912</v>
      </c>
      <c r="G4">
        <v>3</v>
      </c>
      <c r="I4">
        <v>10</v>
      </c>
      <c r="M4">
        <v>1</v>
      </c>
      <c r="N4">
        <v>3.8</v>
      </c>
      <c r="O4">
        <v>10</v>
      </c>
      <c r="P4" t="s">
        <v>130</v>
      </c>
      <c r="Q4" t="s">
        <v>222</v>
      </c>
      <c r="R4" t="s">
        <v>1001</v>
      </c>
      <c r="S4">
        <v>1</v>
      </c>
      <c r="T4" s="21">
        <v>44942</v>
      </c>
      <c r="U4">
        <v>10</v>
      </c>
      <c r="V4">
        <v>67.2</v>
      </c>
      <c r="Z4" s="23"/>
      <c r="AB4" t="s">
        <v>502</v>
      </c>
      <c r="AC4" s="20">
        <v>3</v>
      </c>
      <c r="AD4">
        <v>11</v>
      </c>
      <c r="AE4">
        <v>10</v>
      </c>
      <c r="AF4" s="23">
        <v>0.90909090909090906</v>
      </c>
      <c r="AG4">
        <v>28</v>
      </c>
      <c r="AH4" s="22">
        <v>9.0500000000000007</v>
      </c>
      <c r="AJ4">
        <v>17</v>
      </c>
      <c r="AN4" s="28">
        <v>6</v>
      </c>
      <c r="AO4">
        <v>1</v>
      </c>
      <c r="AP4">
        <v>4</v>
      </c>
      <c r="AQ4">
        <v>13.9</v>
      </c>
      <c r="AR4" t="s">
        <v>146</v>
      </c>
    </row>
    <row r="5" spans="1:44" ht="16.5" customHeight="1">
      <c r="A5" t="s">
        <v>496</v>
      </c>
      <c r="B5" s="20">
        <v>3</v>
      </c>
      <c r="C5" s="20">
        <v>1</v>
      </c>
      <c r="D5" s="21">
        <v>44798</v>
      </c>
      <c r="E5" s="21">
        <v>44913</v>
      </c>
      <c r="F5" s="21">
        <v>44913</v>
      </c>
      <c r="G5">
        <v>15</v>
      </c>
      <c r="H5">
        <v>2</v>
      </c>
      <c r="J5">
        <v>1</v>
      </c>
      <c r="K5">
        <v>1</v>
      </c>
      <c r="M5">
        <v>7</v>
      </c>
      <c r="N5">
        <v>17.2</v>
      </c>
      <c r="O5">
        <v>10</v>
      </c>
      <c r="P5" t="s">
        <v>130</v>
      </c>
      <c r="Q5" t="s">
        <v>222</v>
      </c>
      <c r="R5" t="s">
        <v>1004</v>
      </c>
      <c r="S5">
        <v>7</v>
      </c>
      <c r="T5" s="21">
        <v>44942</v>
      </c>
      <c r="U5">
        <v>9</v>
      </c>
      <c r="V5">
        <v>65.599999999999994</v>
      </c>
      <c r="Z5" s="23"/>
      <c r="AB5" t="s">
        <v>493</v>
      </c>
      <c r="AC5" s="20">
        <v>4</v>
      </c>
      <c r="AD5">
        <v>10</v>
      </c>
      <c r="AE5">
        <v>10</v>
      </c>
      <c r="AF5" s="23">
        <v>1</v>
      </c>
      <c r="AG5">
        <v>29</v>
      </c>
      <c r="AH5" s="22">
        <v>8.73</v>
      </c>
      <c r="AJ5" s="28">
        <v>8</v>
      </c>
      <c r="AK5">
        <v>1</v>
      </c>
      <c r="AN5">
        <v>1</v>
      </c>
      <c r="AP5">
        <v>4</v>
      </c>
      <c r="AQ5">
        <v>12.5</v>
      </c>
    </row>
    <row r="6" spans="1:44" ht="16.5" customHeight="1">
      <c r="A6" t="s">
        <v>486</v>
      </c>
      <c r="B6" s="20">
        <v>5</v>
      </c>
      <c r="C6" s="20">
        <v>1</v>
      </c>
      <c r="D6" s="21">
        <v>44798</v>
      </c>
      <c r="E6" s="21">
        <v>44913</v>
      </c>
      <c r="F6" s="21">
        <v>44914</v>
      </c>
      <c r="G6">
        <v>16</v>
      </c>
      <c r="H6">
        <v>1</v>
      </c>
      <c r="I6">
        <v>1</v>
      </c>
      <c r="K6">
        <v>2</v>
      </c>
      <c r="M6">
        <v>6</v>
      </c>
      <c r="N6">
        <v>17.5</v>
      </c>
      <c r="O6">
        <v>11</v>
      </c>
      <c r="P6" t="s">
        <v>130</v>
      </c>
      <c r="Q6" t="s">
        <v>44</v>
      </c>
      <c r="R6" t="s">
        <v>1000</v>
      </c>
      <c r="S6">
        <v>6</v>
      </c>
      <c r="T6" s="21">
        <v>44942</v>
      </c>
      <c r="U6">
        <v>10</v>
      </c>
      <c r="V6">
        <v>61.4</v>
      </c>
      <c r="Z6" s="23"/>
      <c r="AB6" t="s">
        <v>494</v>
      </c>
      <c r="AC6" s="20">
        <v>3</v>
      </c>
      <c r="AD6">
        <v>10</v>
      </c>
      <c r="AE6">
        <v>10</v>
      </c>
      <c r="AF6" s="23">
        <v>1</v>
      </c>
      <c r="AG6">
        <v>28</v>
      </c>
      <c r="AH6" s="22">
        <v>8.5599999999999987</v>
      </c>
      <c r="AI6" t="s">
        <v>458</v>
      </c>
      <c r="AJ6" s="28">
        <v>8</v>
      </c>
      <c r="AK6">
        <v>1</v>
      </c>
      <c r="AM6">
        <v>1</v>
      </c>
      <c r="AP6">
        <v>6</v>
      </c>
      <c r="AQ6">
        <v>13.9</v>
      </c>
    </row>
    <row r="7" spans="1:44" ht="16.5" customHeight="1">
      <c r="A7" s="28" t="s">
        <v>488</v>
      </c>
      <c r="B7" s="29">
        <v>5</v>
      </c>
      <c r="C7" s="29">
        <v>1</v>
      </c>
      <c r="D7" s="40">
        <v>44798</v>
      </c>
      <c r="E7" s="40">
        <v>44913</v>
      </c>
      <c r="F7" s="40">
        <v>44913</v>
      </c>
      <c r="G7" s="28">
        <v>15</v>
      </c>
      <c r="H7" s="28"/>
      <c r="I7" s="28">
        <v>2</v>
      </c>
      <c r="J7" s="28"/>
      <c r="K7" s="28">
        <v>1</v>
      </c>
      <c r="L7" s="28"/>
      <c r="M7" s="28">
        <v>8</v>
      </c>
      <c r="N7" s="28">
        <v>21.4</v>
      </c>
      <c r="O7" s="28">
        <v>10</v>
      </c>
      <c r="P7" s="28"/>
      <c r="Q7" s="28" t="s">
        <v>222</v>
      </c>
      <c r="R7" s="28" t="s">
        <v>1002</v>
      </c>
      <c r="S7" s="28">
        <v>8</v>
      </c>
      <c r="T7" s="40">
        <v>44940</v>
      </c>
      <c r="U7" s="28">
        <v>10</v>
      </c>
      <c r="V7" s="28">
        <v>79.099999999999994</v>
      </c>
      <c r="W7" s="28"/>
      <c r="Z7" s="23"/>
      <c r="AB7" t="s">
        <v>980</v>
      </c>
      <c r="AC7" s="29">
        <v>1</v>
      </c>
      <c r="AD7">
        <v>10</v>
      </c>
      <c r="AE7">
        <v>9</v>
      </c>
      <c r="AF7" s="23">
        <v>0.9</v>
      </c>
      <c r="AG7" s="28">
        <v>33</v>
      </c>
      <c r="AH7" s="22">
        <v>8.5</v>
      </c>
      <c r="AJ7">
        <v>11</v>
      </c>
      <c r="AK7">
        <v>3</v>
      </c>
      <c r="AO7" s="28">
        <v>4</v>
      </c>
      <c r="AP7">
        <v>1</v>
      </c>
      <c r="AQ7">
        <v>5.3</v>
      </c>
      <c r="AR7" t="s">
        <v>145</v>
      </c>
    </row>
    <row r="8" spans="1:44" ht="16.5" customHeight="1">
      <c r="A8" t="s">
        <v>509</v>
      </c>
      <c r="B8" s="20">
        <v>2</v>
      </c>
      <c r="C8" s="20">
        <v>1</v>
      </c>
      <c r="D8" s="21">
        <v>44798</v>
      </c>
      <c r="E8" s="21">
        <v>44913</v>
      </c>
      <c r="F8" s="21">
        <v>44914</v>
      </c>
      <c r="G8">
        <v>13</v>
      </c>
      <c r="H8">
        <v>3</v>
      </c>
      <c r="K8">
        <v>1</v>
      </c>
      <c r="M8">
        <v>4</v>
      </c>
      <c r="N8">
        <v>18.399999999999999</v>
      </c>
      <c r="O8">
        <v>10</v>
      </c>
      <c r="P8" t="s">
        <v>130</v>
      </c>
      <c r="Q8" t="s">
        <v>936</v>
      </c>
      <c r="R8" t="s">
        <v>1006</v>
      </c>
      <c r="S8">
        <v>6</v>
      </c>
      <c r="T8" s="21">
        <v>44942</v>
      </c>
      <c r="U8">
        <v>5</v>
      </c>
      <c r="V8">
        <v>33.9</v>
      </c>
      <c r="Z8" s="23"/>
      <c r="AB8" t="s">
        <v>517</v>
      </c>
      <c r="AC8" s="20">
        <v>3</v>
      </c>
      <c r="AD8">
        <v>10</v>
      </c>
      <c r="AE8">
        <v>10</v>
      </c>
      <c r="AF8" s="23">
        <v>1</v>
      </c>
      <c r="AG8" s="28">
        <v>32</v>
      </c>
      <c r="AH8" s="22">
        <v>8.3000000000000007</v>
      </c>
      <c r="AJ8">
        <v>18</v>
      </c>
      <c r="AK8">
        <v>1</v>
      </c>
      <c r="AL8">
        <v>6</v>
      </c>
      <c r="AN8">
        <v>1</v>
      </c>
      <c r="AO8">
        <v>2</v>
      </c>
      <c r="AP8">
        <v>6</v>
      </c>
      <c r="AQ8">
        <v>23.5</v>
      </c>
      <c r="AR8" t="s">
        <v>145</v>
      </c>
    </row>
    <row r="9" spans="1:44" ht="16.5" customHeight="1">
      <c r="A9" t="s">
        <v>494</v>
      </c>
      <c r="B9" s="20">
        <v>3</v>
      </c>
      <c r="C9" s="20">
        <v>1</v>
      </c>
      <c r="D9" s="21">
        <v>44798</v>
      </c>
      <c r="E9" s="21">
        <v>44913</v>
      </c>
      <c r="F9" s="21">
        <v>44914</v>
      </c>
      <c r="G9">
        <v>8</v>
      </c>
      <c r="H9">
        <v>1</v>
      </c>
      <c r="J9">
        <v>1</v>
      </c>
      <c r="M9">
        <v>6</v>
      </c>
      <c r="N9">
        <v>13.9</v>
      </c>
      <c r="O9">
        <v>10</v>
      </c>
      <c r="P9" t="s">
        <v>128</v>
      </c>
      <c r="Q9" t="s">
        <v>391</v>
      </c>
      <c r="R9" t="s">
        <v>999</v>
      </c>
      <c r="S9">
        <v>6</v>
      </c>
      <c r="T9" s="21">
        <v>44942</v>
      </c>
      <c r="U9">
        <v>10</v>
      </c>
      <c r="V9">
        <v>85.6</v>
      </c>
      <c r="Z9" s="23"/>
      <c r="AB9" t="s">
        <v>516</v>
      </c>
      <c r="AC9" s="20">
        <v>2</v>
      </c>
      <c r="AD9">
        <v>10</v>
      </c>
      <c r="AE9">
        <v>10</v>
      </c>
      <c r="AF9" s="23">
        <v>1</v>
      </c>
      <c r="AG9">
        <v>25</v>
      </c>
      <c r="AH9" s="22">
        <v>8.1999999999999993</v>
      </c>
      <c r="AI9" s="28" t="s">
        <v>1037</v>
      </c>
      <c r="AJ9" s="28">
        <v>7</v>
      </c>
      <c r="AP9">
        <v>3</v>
      </c>
      <c r="AQ9">
        <v>14.5</v>
      </c>
    </row>
    <row r="10" spans="1:44" ht="16.5" customHeight="1">
      <c r="A10" t="s">
        <v>518</v>
      </c>
      <c r="B10" s="20">
        <v>3</v>
      </c>
      <c r="C10" s="20">
        <v>1</v>
      </c>
      <c r="D10" s="21">
        <v>44798</v>
      </c>
      <c r="E10" s="21">
        <v>44913</v>
      </c>
      <c r="F10" s="21">
        <v>44913</v>
      </c>
      <c r="G10">
        <v>19</v>
      </c>
      <c r="M10">
        <v>5</v>
      </c>
      <c r="N10">
        <v>23.5</v>
      </c>
      <c r="O10">
        <v>10</v>
      </c>
      <c r="P10" t="s">
        <v>130</v>
      </c>
      <c r="Q10" t="s">
        <v>222</v>
      </c>
      <c r="R10" t="s">
        <v>1003</v>
      </c>
      <c r="S10">
        <v>5</v>
      </c>
      <c r="T10" s="21">
        <v>44942</v>
      </c>
      <c r="U10">
        <v>9</v>
      </c>
      <c r="V10">
        <v>61.1</v>
      </c>
      <c r="Z10" s="23"/>
      <c r="AB10" t="s">
        <v>1036</v>
      </c>
      <c r="AC10" s="29">
        <v>6</v>
      </c>
      <c r="AD10">
        <v>10</v>
      </c>
      <c r="AE10">
        <v>10</v>
      </c>
      <c r="AF10" s="23">
        <v>1</v>
      </c>
      <c r="AG10" s="28">
        <v>32</v>
      </c>
      <c r="AH10" s="22">
        <v>8.120000000000001</v>
      </c>
      <c r="AJ10">
        <v>16</v>
      </c>
      <c r="AK10">
        <v>7</v>
      </c>
      <c r="AM10">
        <v>2</v>
      </c>
      <c r="AO10">
        <v>2</v>
      </c>
      <c r="AP10">
        <v>7</v>
      </c>
      <c r="AQ10">
        <v>19.5</v>
      </c>
    </row>
    <row r="11" spans="1:44" ht="16.5" customHeight="1">
      <c r="A11" t="s">
        <v>504</v>
      </c>
      <c r="B11" s="20">
        <v>2</v>
      </c>
      <c r="C11" s="20">
        <v>1</v>
      </c>
      <c r="D11" s="21">
        <v>44800</v>
      </c>
      <c r="E11" s="21">
        <v>44915</v>
      </c>
      <c r="F11" s="21">
        <v>44916</v>
      </c>
      <c r="G11">
        <v>19</v>
      </c>
      <c r="H11">
        <v>1</v>
      </c>
      <c r="I11">
        <v>2</v>
      </c>
      <c r="K11">
        <v>5</v>
      </c>
      <c r="M11">
        <v>11</v>
      </c>
      <c r="N11">
        <v>17.5</v>
      </c>
      <c r="O11">
        <v>10</v>
      </c>
      <c r="Q11" t="s">
        <v>425</v>
      </c>
      <c r="R11" t="s">
        <v>1027</v>
      </c>
      <c r="S11">
        <v>13</v>
      </c>
      <c r="T11" s="21">
        <v>44942</v>
      </c>
      <c r="U11">
        <v>7</v>
      </c>
      <c r="V11">
        <v>41.7</v>
      </c>
      <c r="Z11" s="23"/>
      <c r="AB11" t="s">
        <v>981</v>
      </c>
      <c r="AC11" s="29">
        <v>1</v>
      </c>
      <c r="AD11">
        <v>10</v>
      </c>
      <c r="AE11">
        <v>9</v>
      </c>
      <c r="AF11" s="23">
        <v>0.9</v>
      </c>
      <c r="AG11">
        <v>30</v>
      </c>
      <c r="AH11" s="22">
        <v>8.1000000000000014</v>
      </c>
      <c r="AI11" t="s">
        <v>458</v>
      </c>
      <c r="AJ11">
        <v>16</v>
      </c>
      <c r="AM11">
        <v>2</v>
      </c>
      <c r="AO11">
        <v>1</v>
      </c>
      <c r="AP11">
        <v>8</v>
      </c>
      <c r="AQ11">
        <v>23.4</v>
      </c>
      <c r="AR11" t="s">
        <v>145</v>
      </c>
    </row>
    <row r="12" spans="1:44" ht="16.5" customHeight="1">
      <c r="A12" t="s">
        <v>516</v>
      </c>
      <c r="B12" s="20">
        <v>2</v>
      </c>
      <c r="C12" s="20">
        <v>1</v>
      </c>
      <c r="D12" s="21">
        <v>44802</v>
      </c>
      <c r="E12" s="21">
        <v>44917</v>
      </c>
      <c r="F12" s="21">
        <v>44917</v>
      </c>
      <c r="G12">
        <v>7</v>
      </c>
      <c r="M12">
        <v>3</v>
      </c>
      <c r="N12">
        <v>14.5</v>
      </c>
      <c r="O12">
        <v>10</v>
      </c>
      <c r="P12" t="s">
        <v>258</v>
      </c>
      <c r="Q12" t="s">
        <v>44</v>
      </c>
      <c r="R12" t="s">
        <v>1031</v>
      </c>
      <c r="S12">
        <v>3</v>
      </c>
      <c r="T12" s="21">
        <v>44942</v>
      </c>
      <c r="U12">
        <v>10</v>
      </c>
      <c r="V12">
        <v>82</v>
      </c>
      <c r="Z12" s="23"/>
      <c r="AB12" t="s">
        <v>492</v>
      </c>
      <c r="AC12" s="20">
        <v>4</v>
      </c>
      <c r="AD12">
        <v>11</v>
      </c>
      <c r="AE12">
        <v>9</v>
      </c>
      <c r="AF12" s="23">
        <v>0.81818181818181823</v>
      </c>
      <c r="AG12">
        <v>29</v>
      </c>
      <c r="AH12" s="22">
        <v>8.0111111111111111</v>
      </c>
      <c r="AI12" t="s">
        <v>458</v>
      </c>
      <c r="AJ12" s="28">
        <v>10</v>
      </c>
      <c r="AK12">
        <v>1</v>
      </c>
      <c r="AL12">
        <v>1</v>
      </c>
      <c r="AO12">
        <v>1</v>
      </c>
      <c r="AP12">
        <v>2</v>
      </c>
      <c r="AQ12">
        <v>16.899999999999999</v>
      </c>
    </row>
    <row r="13" spans="1:44" ht="16.5" customHeight="1">
      <c r="A13" t="s">
        <v>506</v>
      </c>
      <c r="B13" s="20">
        <v>3</v>
      </c>
      <c r="C13" s="20">
        <v>1</v>
      </c>
      <c r="D13" s="21">
        <v>44800</v>
      </c>
      <c r="E13" s="21">
        <v>44915</v>
      </c>
      <c r="F13" s="21">
        <v>44909</v>
      </c>
      <c r="G13">
        <v>12</v>
      </c>
      <c r="H13">
        <v>12</v>
      </c>
      <c r="K13">
        <v>4</v>
      </c>
      <c r="M13">
        <v>3</v>
      </c>
      <c r="N13">
        <v>9.6999999999999993</v>
      </c>
      <c r="O13">
        <v>10</v>
      </c>
      <c r="Q13" t="s">
        <v>293</v>
      </c>
      <c r="R13" t="s">
        <v>1030</v>
      </c>
      <c r="S13">
        <v>3</v>
      </c>
      <c r="T13" s="21">
        <v>44942</v>
      </c>
      <c r="U13">
        <v>9</v>
      </c>
      <c r="V13">
        <v>71.099999999999994</v>
      </c>
      <c r="Z13" s="23"/>
      <c r="AB13" t="s">
        <v>991</v>
      </c>
      <c r="AC13" s="29">
        <v>1</v>
      </c>
      <c r="AD13">
        <v>10</v>
      </c>
      <c r="AE13">
        <v>10</v>
      </c>
      <c r="AF13" s="23">
        <v>1</v>
      </c>
      <c r="AG13">
        <v>26</v>
      </c>
      <c r="AH13" s="22">
        <v>8</v>
      </c>
      <c r="AI13" t="s">
        <v>458</v>
      </c>
      <c r="AJ13" s="28">
        <v>13</v>
      </c>
      <c r="AP13">
        <v>5</v>
      </c>
      <c r="AQ13">
        <v>20.399999999999999</v>
      </c>
    </row>
    <row r="14" spans="1:44" ht="16.5" customHeight="1">
      <c r="A14" t="s">
        <v>980</v>
      </c>
      <c r="B14" s="20">
        <v>1</v>
      </c>
      <c r="C14" s="20">
        <v>1</v>
      </c>
      <c r="D14" s="21">
        <v>44796</v>
      </c>
      <c r="E14" s="21">
        <v>44911</v>
      </c>
      <c r="F14" s="21">
        <v>44909</v>
      </c>
      <c r="G14">
        <v>11</v>
      </c>
      <c r="H14">
        <v>3</v>
      </c>
      <c r="L14">
        <v>4</v>
      </c>
      <c r="M14">
        <v>1</v>
      </c>
      <c r="N14">
        <v>5.3</v>
      </c>
      <c r="O14">
        <v>10</v>
      </c>
      <c r="Q14" t="s">
        <v>222</v>
      </c>
      <c r="R14" t="s">
        <v>994</v>
      </c>
      <c r="S14">
        <v>1</v>
      </c>
      <c r="T14" s="21">
        <v>44942</v>
      </c>
      <c r="U14">
        <v>9</v>
      </c>
      <c r="V14">
        <v>76.5</v>
      </c>
      <c r="Z14" s="23"/>
      <c r="AB14" t="s">
        <v>495</v>
      </c>
      <c r="AC14" s="20">
        <v>3</v>
      </c>
      <c r="AD14">
        <v>10</v>
      </c>
      <c r="AE14">
        <v>11</v>
      </c>
      <c r="AF14" s="23">
        <v>1.1000000000000001</v>
      </c>
      <c r="AG14">
        <v>28</v>
      </c>
      <c r="AH14" s="22">
        <v>7.9545454545454541</v>
      </c>
      <c r="AJ14" s="28">
        <v>13</v>
      </c>
      <c r="AM14">
        <v>1</v>
      </c>
      <c r="AN14" s="28">
        <v>2</v>
      </c>
      <c r="AP14">
        <v>3</v>
      </c>
      <c r="AQ14">
        <v>15.8</v>
      </c>
      <c r="AR14" t="s">
        <v>145</v>
      </c>
    </row>
    <row r="15" spans="1:44" ht="16.5" customHeight="1">
      <c r="A15" t="s">
        <v>483</v>
      </c>
      <c r="B15" s="20">
        <v>6</v>
      </c>
      <c r="C15" s="20">
        <v>1</v>
      </c>
      <c r="D15" s="21">
        <v>44795</v>
      </c>
      <c r="E15" s="21">
        <v>44910</v>
      </c>
      <c r="F15" s="21">
        <v>44910</v>
      </c>
      <c r="G15">
        <v>16</v>
      </c>
      <c r="H15">
        <v>7</v>
      </c>
      <c r="J15">
        <v>2</v>
      </c>
      <c r="L15">
        <v>2</v>
      </c>
      <c r="M15">
        <v>7</v>
      </c>
      <c r="N15">
        <v>19.5</v>
      </c>
      <c r="O15">
        <v>10</v>
      </c>
      <c r="Q15" t="s">
        <v>376</v>
      </c>
      <c r="R15" t="s">
        <v>992</v>
      </c>
      <c r="S15">
        <v>7</v>
      </c>
      <c r="T15" s="21">
        <v>44942</v>
      </c>
      <c r="U15">
        <v>10</v>
      </c>
      <c r="V15">
        <v>81.2</v>
      </c>
      <c r="Z15" s="23"/>
      <c r="AB15" t="s">
        <v>488</v>
      </c>
      <c r="AC15" s="20">
        <v>5</v>
      </c>
      <c r="AD15">
        <v>10</v>
      </c>
      <c r="AE15">
        <v>10</v>
      </c>
      <c r="AF15" s="23">
        <v>1</v>
      </c>
      <c r="AG15">
        <v>27</v>
      </c>
      <c r="AH15" s="22">
        <v>7.9099999999999993</v>
      </c>
      <c r="AJ15">
        <v>15</v>
      </c>
      <c r="AL15">
        <v>2</v>
      </c>
      <c r="AN15">
        <v>1</v>
      </c>
      <c r="AP15">
        <v>8</v>
      </c>
      <c r="AQ15">
        <v>21.4</v>
      </c>
      <c r="AR15" t="s">
        <v>1035</v>
      </c>
    </row>
    <row r="16" spans="1:44" ht="16.5" customHeight="1">
      <c r="A16" t="s">
        <v>517</v>
      </c>
      <c r="B16" s="20">
        <v>3</v>
      </c>
      <c r="C16" s="20">
        <v>1</v>
      </c>
      <c r="D16" s="21">
        <v>44795</v>
      </c>
      <c r="E16" s="21">
        <v>44910</v>
      </c>
      <c r="F16" s="21">
        <v>44910</v>
      </c>
      <c r="G16">
        <v>18</v>
      </c>
      <c r="H16">
        <v>1</v>
      </c>
      <c r="I16">
        <v>6</v>
      </c>
      <c r="K16">
        <v>1</v>
      </c>
      <c r="L16">
        <v>2</v>
      </c>
      <c r="M16">
        <v>6</v>
      </c>
      <c r="N16">
        <v>23.5</v>
      </c>
      <c r="O16">
        <v>10</v>
      </c>
      <c r="Q16" t="s">
        <v>376</v>
      </c>
      <c r="R16" t="s">
        <v>993</v>
      </c>
      <c r="S16">
        <v>6</v>
      </c>
      <c r="T16" s="21">
        <v>44942</v>
      </c>
      <c r="U16">
        <v>10</v>
      </c>
      <c r="V16">
        <v>83</v>
      </c>
      <c r="Z16" s="23"/>
      <c r="AB16" t="s">
        <v>506</v>
      </c>
      <c r="AC16" s="20">
        <v>3</v>
      </c>
      <c r="AD16">
        <v>10</v>
      </c>
      <c r="AE16">
        <v>9</v>
      </c>
      <c r="AF16" s="23">
        <v>0.9</v>
      </c>
      <c r="AG16" s="28">
        <v>33</v>
      </c>
      <c r="AH16" s="22">
        <v>7.8999999999999995</v>
      </c>
      <c r="AJ16" s="28">
        <v>12</v>
      </c>
      <c r="AK16">
        <v>12</v>
      </c>
      <c r="AN16" s="28">
        <v>4</v>
      </c>
      <c r="AP16">
        <v>3</v>
      </c>
      <c r="AQ16">
        <v>9.6999999999999993</v>
      </c>
      <c r="AR16" t="s">
        <v>145</v>
      </c>
    </row>
    <row r="17" spans="1:44" ht="16.5" customHeight="1">
      <c r="A17" t="s">
        <v>983</v>
      </c>
      <c r="B17" s="20">
        <v>1</v>
      </c>
      <c r="C17" s="20">
        <v>1</v>
      </c>
      <c r="D17" s="21">
        <v>44797</v>
      </c>
      <c r="E17" s="21">
        <v>44912</v>
      </c>
      <c r="F17" s="21">
        <v>44912</v>
      </c>
      <c r="G17">
        <v>14</v>
      </c>
      <c r="M17">
        <v>3</v>
      </c>
      <c r="N17">
        <v>20.7</v>
      </c>
      <c r="O17">
        <v>10</v>
      </c>
      <c r="Q17" t="s">
        <v>376</v>
      </c>
      <c r="R17" t="s">
        <v>998</v>
      </c>
      <c r="S17">
        <v>3</v>
      </c>
      <c r="T17" s="21">
        <v>44942</v>
      </c>
      <c r="U17">
        <v>8</v>
      </c>
      <c r="V17">
        <v>61.2</v>
      </c>
      <c r="Z17" s="23"/>
      <c r="AB17" t="s">
        <v>508</v>
      </c>
      <c r="AC17" s="20">
        <v>4</v>
      </c>
      <c r="AD17">
        <v>10</v>
      </c>
      <c r="AE17">
        <v>10</v>
      </c>
      <c r="AF17" s="23">
        <v>1</v>
      </c>
      <c r="AG17">
        <v>28</v>
      </c>
      <c r="AH17" s="22">
        <v>7.83</v>
      </c>
      <c r="AJ17">
        <v>16</v>
      </c>
      <c r="AK17">
        <v>2</v>
      </c>
      <c r="AN17">
        <v>1</v>
      </c>
      <c r="AO17">
        <v>1</v>
      </c>
      <c r="AP17">
        <v>9</v>
      </c>
      <c r="AQ17">
        <v>19.5</v>
      </c>
      <c r="AR17" t="s">
        <v>145</v>
      </c>
    </row>
    <row r="18" spans="1:44" ht="16.5" customHeight="1">
      <c r="A18" t="s">
        <v>982</v>
      </c>
      <c r="B18" s="20">
        <v>1</v>
      </c>
      <c r="C18" s="20">
        <v>1</v>
      </c>
      <c r="D18" s="21">
        <v>44797</v>
      </c>
      <c r="E18" s="21">
        <v>44912</v>
      </c>
      <c r="F18" s="21">
        <v>44911</v>
      </c>
      <c r="G18">
        <v>17</v>
      </c>
      <c r="H18">
        <v>1</v>
      </c>
      <c r="I18">
        <v>1</v>
      </c>
      <c r="K18">
        <v>4</v>
      </c>
      <c r="M18">
        <v>10</v>
      </c>
      <c r="N18">
        <v>16.5</v>
      </c>
      <c r="O18">
        <v>10</v>
      </c>
      <c r="Q18" t="s">
        <v>85</v>
      </c>
      <c r="R18" t="s">
        <v>996</v>
      </c>
      <c r="S18">
        <v>10</v>
      </c>
      <c r="T18" s="21">
        <v>44942</v>
      </c>
      <c r="U18">
        <v>10</v>
      </c>
      <c r="V18">
        <v>63.5</v>
      </c>
      <c r="Z18" s="23"/>
      <c r="AB18" t="s">
        <v>490</v>
      </c>
      <c r="AC18" s="29">
        <v>7</v>
      </c>
      <c r="AD18">
        <v>10</v>
      </c>
      <c r="AE18">
        <v>10</v>
      </c>
      <c r="AF18" s="23">
        <v>1</v>
      </c>
      <c r="AG18">
        <v>28</v>
      </c>
      <c r="AH18" s="22">
        <v>7.75</v>
      </c>
      <c r="AI18" t="s">
        <v>458</v>
      </c>
      <c r="AJ18" s="28">
        <v>11</v>
      </c>
      <c r="AN18">
        <v>1</v>
      </c>
      <c r="AP18">
        <v>3</v>
      </c>
      <c r="AQ18">
        <v>16.5</v>
      </c>
    </row>
    <row r="19" spans="1:44" ht="16.5" customHeight="1">
      <c r="A19" t="s">
        <v>505</v>
      </c>
      <c r="B19" s="20">
        <v>6</v>
      </c>
      <c r="C19" s="20">
        <v>1</v>
      </c>
      <c r="D19" s="21">
        <v>44797</v>
      </c>
      <c r="E19" s="21">
        <v>44912</v>
      </c>
      <c r="F19" s="21">
        <v>44912</v>
      </c>
      <c r="G19">
        <v>16</v>
      </c>
      <c r="H19">
        <v>1</v>
      </c>
      <c r="J19">
        <v>1</v>
      </c>
      <c r="K19">
        <v>3</v>
      </c>
      <c r="M19">
        <v>7</v>
      </c>
      <c r="N19">
        <v>17.2</v>
      </c>
      <c r="O19">
        <v>10</v>
      </c>
      <c r="Q19" t="s">
        <v>376</v>
      </c>
      <c r="R19" t="s">
        <v>997</v>
      </c>
      <c r="S19">
        <v>7</v>
      </c>
      <c r="T19" s="21">
        <v>44942</v>
      </c>
      <c r="U19">
        <v>10</v>
      </c>
      <c r="V19">
        <v>66.900000000000006</v>
      </c>
      <c r="Z19" s="23"/>
      <c r="AB19" t="s">
        <v>983</v>
      </c>
      <c r="AC19" s="29">
        <v>1</v>
      </c>
      <c r="AD19">
        <v>10</v>
      </c>
      <c r="AE19">
        <v>8</v>
      </c>
      <c r="AF19" s="23">
        <v>0.8</v>
      </c>
      <c r="AG19">
        <v>30</v>
      </c>
      <c r="AH19" s="22">
        <v>7.65</v>
      </c>
      <c r="AJ19">
        <v>14</v>
      </c>
      <c r="AP19">
        <v>3</v>
      </c>
      <c r="AQ19">
        <v>20.7</v>
      </c>
      <c r="AR19" t="s">
        <v>145</v>
      </c>
    </row>
    <row r="20" spans="1:44" ht="16.5" customHeight="1">
      <c r="A20" t="s">
        <v>981</v>
      </c>
      <c r="B20" s="20">
        <v>1</v>
      </c>
      <c r="C20" s="20">
        <v>1</v>
      </c>
      <c r="D20" s="21">
        <v>44796</v>
      </c>
      <c r="E20" s="21">
        <v>44911</v>
      </c>
      <c r="F20" s="21">
        <v>44912</v>
      </c>
      <c r="G20">
        <v>16</v>
      </c>
      <c r="J20">
        <v>2</v>
      </c>
      <c r="L20">
        <v>1</v>
      </c>
      <c r="M20">
        <v>8</v>
      </c>
      <c r="N20">
        <v>23.4</v>
      </c>
      <c r="O20">
        <v>10</v>
      </c>
      <c r="P20" t="s">
        <v>128</v>
      </c>
      <c r="Q20" t="s">
        <v>376</v>
      </c>
      <c r="R20" t="s">
        <v>995</v>
      </c>
      <c r="S20">
        <v>8</v>
      </c>
      <c r="T20" s="21">
        <v>44942</v>
      </c>
      <c r="U20">
        <v>9</v>
      </c>
      <c r="V20">
        <v>72.900000000000006</v>
      </c>
      <c r="Z20" s="23"/>
      <c r="AB20" s="25" t="s">
        <v>501</v>
      </c>
      <c r="AC20" s="26">
        <v>3</v>
      </c>
      <c r="AD20" s="25">
        <v>11</v>
      </c>
      <c r="AE20" s="59">
        <v>8</v>
      </c>
      <c r="AF20" s="61">
        <v>0.72727272727272729</v>
      </c>
      <c r="AG20" s="25">
        <v>28</v>
      </c>
      <c r="AH20" s="45">
        <v>7.4625000000000004</v>
      </c>
      <c r="AI20" s="25"/>
      <c r="AJ20">
        <v>18</v>
      </c>
      <c r="AL20">
        <v>2</v>
      </c>
      <c r="AN20">
        <v>4</v>
      </c>
      <c r="AP20">
        <v>9</v>
      </c>
      <c r="AQ20">
        <v>19.2</v>
      </c>
      <c r="AR20" t="s">
        <v>146</v>
      </c>
    </row>
    <row r="21" spans="1:44" ht="16.5" customHeight="1">
      <c r="A21" t="s">
        <v>984</v>
      </c>
      <c r="B21" s="20">
        <v>1</v>
      </c>
      <c r="C21" s="20">
        <v>1</v>
      </c>
      <c r="D21" s="21">
        <v>44798</v>
      </c>
      <c r="E21" s="21">
        <v>44913</v>
      </c>
      <c r="F21" s="21">
        <v>44912</v>
      </c>
      <c r="G21">
        <v>15</v>
      </c>
      <c r="H21">
        <v>1</v>
      </c>
      <c r="K21">
        <v>3</v>
      </c>
      <c r="M21">
        <v>5</v>
      </c>
      <c r="N21">
        <v>14.4</v>
      </c>
      <c r="O21">
        <v>11</v>
      </c>
      <c r="P21" t="s">
        <v>130</v>
      </c>
      <c r="Q21" t="s">
        <v>561</v>
      </c>
      <c r="R21" t="s">
        <v>1005</v>
      </c>
      <c r="S21">
        <v>5</v>
      </c>
      <c r="T21" s="21">
        <v>44942</v>
      </c>
      <c r="U21">
        <v>10</v>
      </c>
      <c r="V21">
        <v>68.8</v>
      </c>
      <c r="Z21" s="23"/>
      <c r="AB21" t="s">
        <v>989</v>
      </c>
      <c r="AC21" s="29">
        <v>1</v>
      </c>
      <c r="AD21">
        <v>11</v>
      </c>
      <c r="AE21">
        <v>11</v>
      </c>
      <c r="AF21" s="23">
        <v>1</v>
      </c>
      <c r="AG21">
        <v>27</v>
      </c>
      <c r="AH21" s="22">
        <v>7.3181818181818183</v>
      </c>
      <c r="AJ21" s="28">
        <v>13</v>
      </c>
      <c r="AP21">
        <v>7</v>
      </c>
      <c r="AQ21">
        <v>21.9</v>
      </c>
    </row>
    <row r="22" spans="1:44" ht="16.5" customHeight="1">
      <c r="A22" s="28" t="s">
        <v>1032</v>
      </c>
      <c r="B22" s="29">
        <v>7</v>
      </c>
      <c r="C22" s="29">
        <v>1</v>
      </c>
      <c r="D22" s="40">
        <v>44798</v>
      </c>
      <c r="E22" s="40">
        <v>44913</v>
      </c>
      <c r="F22" s="40">
        <v>44913</v>
      </c>
      <c r="G22" s="28">
        <v>9</v>
      </c>
      <c r="H22" s="28"/>
      <c r="I22" s="28">
        <v>2</v>
      </c>
      <c r="J22" s="28"/>
      <c r="K22" s="28">
        <v>2</v>
      </c>
      <c r="L22" s="28"/>
      <c r="M22" s="28">
        <v>1</v>
      </c>
      <c r="N22" s="28">
        <v>9.9</v>
      </c>
      <c r="O22" s="28">
        <v>10</v>
      </c>
      <c r="P22" s="28"/>
      <c r="Q22" s="28" t="s">
        <v>181</v>
      </c>
      <c r="R22" s="28" t="s">
        <v>1007</v>
      </c>
      <c r="S22" s="28">
        <v>1</v>
      </c>
      <c r="T22" s="40">
        <v>22.4</v>
      </c>
      <c r="U22" s="28">
        <v>0</v>
      </c>
      <c r="V22" s="28">
        <v>0</v>
      </c>
      <c r="W22" s="28"/>
      <c r="Z22" s="23"/>
      <c r="AB22" t="s">
        <v>496</v>
      </c>
      <c r="AC22" s="20">
        <v>3</v>
      </c>
      <c r="AD22">
        <v>10</v>
      </c>
      <c r="AE22">
        <v>9</v>
      </c>
      <c r="AF22" s="23">
        <v>0.9</v>
      </c>
      <c r="AG22">
        <v>29</v>
      </c>
      <c r="AH22" s="22">
        <v>7.2888888888888879</v>
      </c>
      <c r="AI22" t="s">
        <v>459</v>
      </c>
      <c r="AJ22">
        <v>15</v>
      </c>
      <c r="AK22">
        <v>2</v>
      </c>
      <c r="AM22">
        <v>1</v>
      </c>
      <c r="AN22">
        <v>1</v>
      </c>
      <c r="AP22">
        <v>7</v>
      </c>
      <c r="AQ22">
        <v>17.2</v>
      </c>
      <c r="AR22" t="s">
        <v>145</v>
      </c>
    </row>
    <row r="23" spans="1:44" ht="16.5" customHeight="1">
      <c r="A23" t="s">
        <v>985</v>
      </c>
      <c r="B23" s="20">
        <v>1</v>
      </c>
      <c r="C23" s="20">
        <v>1</v>
      </c>
      <c r="D23" s="21">
        <v>44798</v>
      </c>
      <c r="E23" s="21">
        <v>44913</v>
      </c>
      <c r="F23" s="21">
        <v>44913</v>
      </c>
      <c r="G23">
        <v>16</v>
      </c>
      <c r="I23">
        <v>1</v>
      </c>
      <c r="M23">
        <v>11</v>
      </c>
      <c r="N23">
        <v>19.7</v>
      </c>
      <c r="O23">
        <v>10</v>
      </c>
      <c r="P23" t="s">
        <v>194</v>
      </c>
      <c r="Q23" t="s">
        <v>181</v>
      </c>
      <c r="R23" t="s">
        <v>1014</v>
      </c>
      <c r="S23">
        <v>11</v>
      </c>
      <c r="T23" s="21">
        <v>44942</v>
      </c>
      <c r="U23">
        <v>10</v>
      </c>
      <c r="V23">
        <v>68.599999999999994</v>
      </c>
      <c r="Z23" s="23"/>
      <c r="AB23" t="s">
        <v>503</v>
      </c>
      <c r="AC23" s="20">
        <v>3</v>
      </c>
      <c r="AD23">
        <v>10</v>
      </c>
      <c r="AE23">
        <v>9</v>
      </c>
      <c r="AF23" s="23">
        <v>0.9</v>
      </c>
      <c r="AG23">
        <v>28</v>
      </c>
      <c r="AH23" s="22">
        <v>7.2888888888888879</v>
      </c>
      <c r="AI23" t="s">
        <v>459</v>
      </c>
      <c r="AJ23">
        <v>14</v>
      </c>
      <c r="AN23">
        <v>3</v>
      </c>
      <c r="AP23">
        <v>6</v>
      </c>
      <c r="AQ23">
        <v>14.1</v>
      </c>
      <c r="AR23" t="s">
        <v>145</v>
      </c>
    </row>
    <row r="24" spans="1:44" ht="16.5" customHeight="1">
      <c r="A24" t="s">
        <v>493</v>
      </c>
      <c r="B24" s="20">
        <v>4</v>
      </c>
      <c r="C24" s="20">
        <v>1</v>
      </c>
      <c r="D24" s="21">
        <v>44798</v>
      </c>
      <c r="E24" s="21">
        <v>44913</v>
      </c>
      <c r="F24" s="21">
        <v>44913</v>
      </c>
      <c r="G24">
        <v>8</v>
      </c>
      <c r="H24">
        <v>1</v>
      </c>
      <c r="K24">
        <v>1</v>
      </c>
      <c r="M24">
        <v>4</v>
      </c>
      <c r="N24">
        <v>12.5</v>
      </c>
      <c r="O24">
        <v>10</v>
      </c>
      <c r="Q24" t="s">
        <v>181</v>
      </c>
      <c r="R24" t="s">
        <v>1012</v>
      </c>
      <c r="S24">
        <v>4</v>
      </c>
      <c r="T24" s="21">
        <v>44942</v>
      </c>
      <c r="U24">
        <v>10</v>
      </c>
      <c r="V24">
        <v>87.3</v>
      </c>
      <c r="Z24" s="23"/>
      <c r="AB24" t="s">
        <v>513</v>
      </c>
      <c r="AC24" s="20">
        <v>5</v>
      </c>
      <c r="AD24">
        <v>11</v>
      </c>
      <c r="AE24">
        <v>11</v>
      </c>
      <c r="AF24" s="23">
        <v>1</v>
      </c>
      <c r="AG24">
        <v>28</v>
      </c>
      <c r="AH24" s="22">
        <v>7.0909090909090908</v>
      </c>
      <c r="AI24" t="s">
        <v>458</v>
      </c>
      <c r="AJ24">
        <v>15</v>
      </c>
      <c r="AL24">
        <v>4</v>
      </c>
      <c r="AN24">
        <v>3</v>
      </c>
      <c r="AP24">
        <v>6</v>
      </c>
      <c r="AQ24">
        <v>19.600000000000001</v>
      </c>
      <c r="AR24" t="s">
        <v>146</v>
      </c>
    </row>
    <row r="25" spans="1:44" ht="16.5" customHeight="1" thickBot="1">
      <c r="A25" t="s">
        <v>498</v>
      </c>
      <c r="B25" s="20">
        <v>2</v>
      </c>
      <c r="C25" s="20">
        <v>1</v>
      </c>
      <c r="D25" s="21">
        <v>44799</v>
      </c>
      <c r="E25" s="21">
        <v>44914</v>
      </c>
      <c r="F25" s="21">
        <v>44914</v>
      </c>
      <c r="G25">
        <v>13</v>
      </c>
      <c r="H25">
        <v>2</v>
      </c>
      <c r="I25">
        <v>2</v>
      </c>
      <c r="J25">
        <v>2</v>
      </c>
      <c r="K25">
        <v>1</v>
      </c>
      <c r="M25">
        <v>4</v>
      </c>
      <c r="N25">
        <v>13.2</v>
      </c>
      <c r="O25">
        <v>10</v>
      </c>
      <c r="Q25" t="s">
        <v>561</v>
      </c>
      <c r="R25" t="s">
        <v>1017</v>
      </c>
      <c r="S25">
        <v>4</v>
      </c>
      <c r="T25" s="21">
        <v>44942</v>
      </c>
      <c r="U25">
        <v>9</v>
      </c>
      <c r="V25">
        <v>62.7</v>
      </c>
      <c r="Z25" s="23"/>
      <c r="AB25" t="s">
        <v>484</v>
      </c>
      <c r="AC25" s="20">
        <v>4</v>
      </c>
      <c r="AD25">
        <v>10</v>
      </c>
      <c r="AE25">
        <v>10</v>
      </c>
      <c r="AF25" s="23">
        <v>1</v>
      </c>
      <c r="AG25">
        <v>27</v>
      </c>
      <c r="AH25" s="22">
        <v>7.0200000000000005</v>
      </c>
      <c r="AI25" t="s">
        <v>150</v>
      </c>
    </row>
    <row r="26" spans="1:44">
      <c r="A26" t="s">
        <v>495</v>
      </c>
      <c r="B26" s="20">
        <v>3</v>
      </c>
      <c r="C26" s="20">
        <v>1</v>
      </c>
      <c r="D26" s="21">
        <v>44798</v>
      </c>
      <c r="E26" s="21">
        <v>44913</v>
      </c>
      <c r="F26" s="21">
        <v>44914</v>
      </c>
      <c r="G26">
        <v>13</v>
      </c>
      <c r="J26">
        <v>1</v>
      </c>
      <c r="K26">
        <v>2</v>
      </c>
      <c r="M26">
        <v>3</v>
      </c>
      <c r="N26">
        <v>15.8</v>
      </c>
      <c r="O26">
        <v>10</v>
      </c>
      <c r="Q26" t="s">
        <v>181</v>
      </c>
      <c r="R26" t="s">
        <v>1015</v>
      </c>
      <c r="S26">
        <v>3</v>
      </c>
      <c r="T26" s="21">
        <v>44942</v>
      </c>
      <c r="U26">
        <v>11</v>
      </c>
      <c r="V26">
        <v>87.5</v>
      </c>
      <c r="Z26" s="23"/>
      <c r="AB26" t="s">
        <v>498</v>
      </c>
      <c r="AC26" s="20">
        <v>2</v>
      </c>
      <c r="AD26">
        <v>10</v>
      </c>
      <c r="AE26">
        <v>9</v>
      </c>
      <c r="AF26" s="23">
        <v>0.9</v>
      </c>
      <c r="AG26">
        <v>28</v>
      </c>
      <c r="AH26" s="22">
        <v>6.9666666666666668</v>
      </c>
      <c r="AK26" s="31"/>
      <c r="AL26" s="10" t="s">
        <v>147</v>
      </c>
      <c r="AM26" s="10"/>
      <c r="AO26" s="77" t="s">
        <v>148</v>
      </c>
      <c r="AP26" s="78"/>
      <c r="AQ26" s="79"/>
    </row>
    <row r="27" spans="1:44" ht="16.5" customHeight="1">
      <c r="A27" t="s">
        <v>511</v>
      </c>
      <c r="B27" s="20">
        <v>5</v>
      </c>
      <c r="C27" s="20">
        <v>1</v>
      </c>
      <c r="D27" s="21">
        <v>44798</v>
      </c>
      <c r="E27" s="21">
        <v>44913</v>
      </c>
      <c r="F27" s="21">
        <v>44913</v>
      </c>
      <c r="G27">
        <v>16</v>
      </c>
      <c r="H27">
        <v>1</v>
      </c>
      <c r="I27">
        <v>1</v>
      </c>
      <c r="K27">
        <v>5</v>
      </c>
      <c r="M27">
        <v>7</v>
      </c>
      <c r="N27">
        <v>13.7</v>
      </c>
      <c r="O27">
        <v>10</v>
      </c>
      <c r="Q27" t="s">
        <v>181</v>
      </c>
      <c r="R27" t="s">
        <v>1010</v>
      </c>
      <c r="S27">
        <v>4</v>
      </c>
      <c r="T27" s="21">
        <v>44942</v>
      </c>
      <c r="U27">
        <v>9</v>
      </c>
      <c r="V27">
        <v>59.4</v>
      </c>
      <c r="Z27" s="23"/>
      <c r="AB27" t="s">
        <v>512</v>
      </c>
      <c r="AC27" s="20">
        <v>6</v>
      </c>
      <c r="AD27">
        <v>10</v>
      </c>
      <c r="AE27">
        <v>10</v>
      </c>
      <c r="AF27" s="23">
        <v>1</v>
      </c>
      <c r="AG27">
        <v>28</v>
      </c>
      <c r="AH27" s="22">
        <v>6.95</v>
      </c>
      <c r="AI27" t="s">
        <v>459</v>
      </c>
      <c r="AK27" s="32" t="s">
        <v>139</v>
      </c>
      <c r="AL27" s="10" t="s">
        <v>149</v>
      </c>
      <c r="AM27" s="10"/>
      <c r="AO27" s="71" t="s">
        <v>1038</v>
      </c>
      <c r="AP27" s="72"/>
      <c r="AQ27" s="73"/>
    </row>
    <row r="28" spans="1:44" ht="16.5" customHeight="1">
      <c r="A28" t="s">
        <v>492</v>
      </c>
      <c r="B28" s="20">
        <v>4</v>
      </c>
      <c r="C28" s="20">
        <v>1</v>
      </c>
      <c r="D28" s="21">
        <v>44798</v>
      </c>
      <c r="E28" s="21">
        <v>44913</v>
      </c>
      <c r="F28" s="21">
        <v>44913</v>
      </c>
      <c r="G28">
        <v>10</v>
      </c>
      <c r="H28">
        <v>1</v>
      </c>
      <c r="I28">
        <v>1</v>
      </c>
      <c r="L28">
        <v>1</v>
      </c>
      <c r="M28">
        <v>2</v>
      </c>
      <c r="N28">
        <v>16.899999999999999</v>
      </c>
      <c r="O28">
        <v>11</v>
      </c>
      <c r="P28" t="s">
        <v>128</v>
      </c>
      <c r="Q28" t="s">
        <v>181</v>
      </c>
      <c r="R28" t="s">
        <v>1011</v>
      </c>
      <c r="S28">
        <v>2</v>
      </c>
      <c r="T28" s="21">
        <v>44942</v>
      </c>
      <c r="U28">
        <v>9</v>
      </c>
      <c r="V28">
        <v>72.099999999999994</v>
      </c>
      <c r="Z28" s="23"/>
      <c r="AB28" t="s">
        <v>984</v>
      </c>
      <c r="AC28" s="20">
        <v>1</v>
      </c>
      <c r="AD28">
        <v>11</v>
      </c>
      <c r="AE28">
        <v>10</v>
      </c>
      <c r="AF28" s="23">
        <v>0.90909090909090906</v>
      </c>
      <c r="AG28">
        <v>30</v>
      </c>
      <c r="AH28" s="22">
        <v>6.88</v>
      </c>
      <c r="AI28" t="s">
        <v>459</v>
      </c>
      <c r="AK28" s="32" t="s">
        <v>150</v>
      </c>
      <c r="AL28" s="10" t="s">
        <v>151</v>
      </c>
      <c r="AM28" s="10"/>
      <c r="AO28" s="71" t="s">
        <v>1039</v>
      </c>
      <c r="AP28" s="72"/>
      <c r="AQ28" s="73"/>
    </row>
    <row r="29" spans="1:44" ht="16.5" customHeight="1">
      <c r="A29" t="s">
        <v>512</v>
      </c>
      <c r="B29" s="20">
        <v>6</v>
      </c>
      <c r="C29" s="20">
        <v>1</v>
      </c>
      <c r="D29" s="21">
        <v>44798</v>
      </c>
      <c r="E29" s="21">
        <v>44913</v>
      </c>
      <c r="F29" s="21">
        <v>44914</v>
      </c>
      <c r="G29">
        <v>18</v>
      </c>
      <c r="H29">
        <v>5</v>
      </c>
      <c r="I29">
        <v>1</v>
      </c>
      <c r="K29">
        <v>5</v>
      </c>
      <c r="M29">
        <v>8</v>
      </c>
      <c r="N29">
        <v>15.1</v>
      </c>
      <c r="O29">
        <v>10</v>
      </c>
      <c r="P29" t="s">
        <v>130</v>
      </c>
      <c r="Q29" t="s">
        <v>181</v>
      </c>
      <c r="R29" t="s">
        <v>1009</v>
      </c>
      <c r="S29">
        <v>8</v>
      </c>
      <c r="T29" s="21">
        <v>44942</v>
      </c>
      <c r="U29">
        <v>10</v>
      </c>
      <c r="V29">
        <v>69.5</v>
      </c>
      <c r="Z29" s="23"/>
      <c r="AB29" t="s">
        <v>985</v>
      </c>
      <c r="AC29" s="20">
        <v>1</v>
      </c>
      <c r="AD29">
        <v>10</v>
      </c>
      <c r="AE29">
        <v>10</v>
      </c>
      <c r="AF29" s="23">
        <v>1</v>
      </c>
      <c r="AG29">
        <v>29</v>
      </c>
      <c r="AH29" s="22">
        <v>6.8599999999999994</v>
      </c>
      <c r="AI29" t="s">
        <v>150</v>
      </c>
      <c r="AK29" s="31" t="s">
        <v>12</v>
      </c>
      <c r="AL29" s="33" t="s">
        <v>152</v>
      </c>
      <c r="AM29" s="34"/>
      <c r="AO29" s="71" t="s">
        <v>577</v>
      </c>
      <c r="AP29" s="72"/>
      <c r="AQ29" s="73"/>
    </row>
    <row r="30" spans="1:44" ht="16.5" customHeight="1">
      <c r="A30" t="s">
        <v>490</v>
      </c>
      <c r="B30" s="20">
        <v>7</v>
      </c>
      <c r="C30" s="20">
        <v>1</v>
      </c>
      <c r="D30" s="21">
        <v>44798</v>
      </c>
      <c r="E30" s="21">
        <v>44913</v>
      </c>
      <c r="F30" s="21">
        <v>44914</v>
      </c>
      <c r="G30">
        <v>11</v>
      </c>
      <c r="K30">
        <v>1</v>
      </c>
      <c r="M30">
        <v>3</v>
      </c>
      <c r="N30">
        <v>16.5</v>
      </c>
      <c r="O30">
        <v>10</v>
      </c>
      <c r="P30" t="s">
        <v>128</v>
      </c>
      <c r="Q30" t="s">
        <v>181</v>
      </c>
      <c r="R30" t="s">
        <v>1008</v>
      </c>
      <c r="S30">
        <v>3</v>
      </c>
      <c r="T30" s="21">
        <v>44942</v>
      </c>
      <c r="U30">
        <v>10</v>
      </c>
      <c r="V30">
        <v>77.5</v>
      </c>
      <c r="Z30" s="23"/>
      <c r="AB30" t="s">
        <v>518</v>
      </c>
      <c r="AC30" s="20">
        <v>3</v>
      </c>
      <c r="AD30">
        <v>10</v>
      </c>
      <c r="AE30">
        <v>9</v>
      </c>
      <c r="AF30" s="23">
        <v>0.9</v>
      </c>
      <c r="AG30">
        <v>29</v>
      </c>
      <c r="AH30" s="22">
        <v>6.7888888888888888</v>
      </c>
      <c r="AI30" t="s">
        <v>459</v>
      </c>
      <c r="AK30" s="31" t="s">
        <v>13</v>
      </c>
      <c r="AL30" s="33" t="s">
        <v>153</v>
      </c>
      <c r="AM30" s="35"/>
      <c r="AO30" s="71" t="s">
        <v>1040</v>
      </c>
      <c r="AP30" s="72"/>
      <c r="AQ30" s="73"/>
    </row>
    <row r="31" spans="1:44" ht="16.5" customHeight="1">
      <c r="A31" t="s">
        <v>988</v>
      </c>
      <c r="B31" s="20">
        <v>1</v>
      </c>
      <c r="C31" s="20">
        <v>1</v>
      </c>
      <c r="D31" s="21">
        <v>44799</v>
      </c>
      <c r="E31" s="21">
        <v>44914</v>
      </c>
      <c r="F31" s="21">
        <v>44914</v>
      </c>
      <c r="G31">
        <v>11</v>
      </c>
      <c r="H31">
        <v>4</v>
      </c>
      <c r="I31">
        <v>2</v>
      </c>
      <c r="K31">
        <v>1</v>
      </c>
      <c r="M31">
        <v>6</v>
      </c>
      <c r="N31">
        <v>12.8</v>
      </c>
      <c r="O31">
        <v>10</v>
      </c>
      <c r="Q31" t="s">
        <v>561</v>
      </c>
      <c r="R31" t="s">
        <v>1020</v>
      </c>
      <c r="S31">
        <v>6</v>
      </c>
      <c r="T31" s="21">
        <v>44942</v>
      </c>
      <c r="U31">
        <v>8</v>
      </c>
      <c r="V31">
        <v>51.6</v>
      </c>
      <c r="Z31" s="23"/>
      <c r="AB31" t="s">
        <v>509</v>
      </c>
      <c r="AC31" s="20">
        <v>2</v>
      </c>
      <c r="AD31">
        <v>10</v>
      </c>
      <c r="AE31">
        <v>5</v>
      </c>
      <c r="AF31" s="23">
        <v>0.5</v>
      </c>
      <c r="AG31">
        <v>28</v>
      </c>
      <c r="AH31" s="22">
        <v>6.7799999999999994</v>
      </c>
      <c r="AI31" t="s">
        <v>459</v>
      </c>
      <c r="AK31" s="31" t="s">
        <v>14</v>
      </c>
      <c r="AL31" s="33" t="s">
        <v>153</v>
      </c>
      <c r="AM31" s="35"/>
      <c r="AO31" s="71" t="s">
        <v>1041</v>
      </c>
      <c r="AP31" s="72"/>
      <c r="AQ31" s="73"/>
    </row>
    <row r="32" spans="1:44" ht="16.5" customHeight="1">
      <c r="A32" t="s">
        <v>986</v>
      </c>
      <c r="B32" s="20">
        <v>1</v>
      </c>
      <c r="C32" s="20">
        <v>1</v>
      </c>
      <c r="D32" s="21">
        <v>44799</v>
      </c>
      <c r="E32" s="21">
        <v>44914</v>
      </c>
      <c r="F32" s="21">
        <v>44914</v>
      </c>
      <c r="G32">
        <v>16</v>
      </c>
      <c r="I32">
        <v>1</v>
      </c>
      <c r="K32">
        <v>2</v>
      </c>
      <c r="M32">
        <v>9</v>
      </c>
      <c r="N32">
        <v>17.3</v>
      </c>
      <c r="O32">
        <v>10</v>
      </c>
      <c r="Q32" t="s">
        <v>561</v>
      </c>
      <c r="R32" t="s">
        <v>1018</v>
      </c>
      <c r="S32">
        <v>9</v>
      </c>
      <c r="T32" s="21">
        <v>44942</v>
      </c>
      <c r="U32">
        <v>9</v>
      </c>
      <c r="V32">
        <v>58</v>
      </c>
      <c r="Z32" s="23"/>
      <c r="AB32" t="s">
        <v>491</v>
      </c>
      <c r="AC32" s="20">
        <v>5</v>
      </c>
      <c r="AD32">
        <v>10</v>
      </c>
      <c r="AE32">
        <v>10</v>
      </c>
      <c r="AF32" s="23">
        <v>1</v>
      </c>
      <c r="AG32">
        <v>30</v>
      </c>
      <c r="AH32" s="22">
        <v>6.7200000000000006</v>
      </c>
      <c r="AI32" t="s">
        <v>459</v>
      </c>
      <c r="AK32" s="36" t="s">
        <v>17</v>
      </c>
      <c r="AL32" s="37" t="s">
        <v>154</v>
      </c>
      <c r="AM32" s="38"/>
      <c r="AO32" s="71" t="s">
        <v>1042</v>
      </c>
      <c r="AP32" s="72"/>
      <c r="AQ32" s="73"/>
    </row>
    <row r="33" spans="1:43" ht="16.5" customHeight="1">
      <c r="A33" t="s">
        <v>501</v>
      </c>
      <c r="B33" s="20">
        <v>3</v>
      </c>
      <c r="C33" s="20">
        <v>1</v>
      </c>
      <c r="D33" s="21">
        <v>44799</v>
      </c>
      <c r="E33" s="21">
        <v>44914</v>
      </c>
      <c r="F33" s="21">
        <v>44914</v>
      </c>
      <c r="G33">
        <v>18</v>
      </c>
      <c r="I33">
        <v>2</v>
      </c>
      <c r="K33">
        <v>4</v>
      </c>
      <c r="M33">
        <v>9</v>
      </c>
      <c r="N33">
        <v>19.2</v>
      </c>
      <c r="O33">
        <v>11</v>
      </c>
      <c r="Q33" t="s">
        <v>561</v>
      </c>
      <c r="R33" t="s">
        <v>1021</v>
      </c>
      <c r="S33">
        <v>9</v>
      </c>
      <c r="T33" s="21">
        <v>44942</v>
      </c>
      <c r="U33">
        <v>8</v>
      </c>
      <c r="V33">
        <v>59.7</v>
      </c>
      <c r="Z33" s="23"/>
      <c r="AB33" t="s">
        <v>485</v>
      </c>
      <c r="AC33" s="20">
        <v>3</v>
      </c>
      <c r="AD33">
        <v>10</v>
      </c>
      <c r="AE33">
        <v>10</v>
      </c>
      <c r="AF33" s="23">
        <v>1</v>
      </c>
      <c r="AG33">
        <v>26</v>
      </c>
      <c r="AH33" s="22">
        <v>6.7099999999999991</v>
      </c>
      <c r="AK33" s="31" t="s">
        <v>7</v>
      </c>
      <c r="AL33" s="39" t="s">
        <v>155</v>
      </c>
      <c r="AM33" s="35"/>
      <c r="AO33" s="71" t="s">
        <v>1043</v>
      </c>
      <c r="AP33" s="72"/>
      <c r="AQ33" s="73"/>
    </row>
    <row r="34" spans="1:43" ht="16.5" customHeight="1">
      <c r="A34" t="s">
        <v>503</v>
      </c>
      <c r="B34" s="20">
        <v>3</v>
      </c>
      <c r="C34" s="20">
        <v>1</v>
      </c>
      <c r="D34" s="21">
        <v>44799</v>
      </c>
      <c r="E34" s="21">
        <v>44914</v>
      </c>
      <c r="F34" s="21">
        <v>44914</v>
      </c>
      <c r="G34">
        <v>14</v>
      </c>
      <c r="K34">
        <v>3</v>
      </c>
      <c r="M34">
        <v>6</v>
      </c>
      <c r="N34">
        <v>14.1</v>
      </c>
      <c r="O34">
        <v>10</v>
      </c>
      <c r="P34" t="s">
        <v>130</v>
      </c>
      <c r="Q34" t="s">
        <v>561</v>
      </c>
      <c r="R34" t="s">
        <v>1023</v>
      </c>
      <c r="S34">
        <v>6</v>
      </c>
      <c r="T34" s="21">
        <v>44942</v>
      </c>
      <c r="U34">
        <v>9</v>
      </c>
      <c r="V34">
        <v>65.599999999999994</v>
      </c>
      <c r="Z34" s="23"/>
      <c r="AB34" t="s">
        <v>505</v>
      </c>
      <c r="AC34" s="20">
        <v>6</v>
      </c>
      <c r="AD34">
        <v>10</v>
      </c>
      <c r="AE34">
        <v>10</v>
      </c>
      <c r="AF34" s="23">
        <v>1</v>
      </c>
      <c r="AG34">
        <v>30</v>
      </c>
      <c r="AH34" s="22">
        <v>6.69</v>
      </c>
      <c r="AO34" s="71" t="s">
        <v>1044</v>
      </c>
      <c r="AP34" s="72"/>
      <c r="AQ34" s="73"/>
    </row>
    <row r="35" spans="1:43" ht="16.5" customHeight="1" thickBot="1">
      <c r="A35" t="s">
        <v>513</v>
      </c>
      <c r="B35" s="20">
        <v>5</v>
      </c>
      <c r="C35" s="20">
        <v>1</v>
      </c>
      <c r="D35" s="21">
        <v>44799</v>
      </c>
      <c r="E35" s="21">
        <v>44914</v>
      </c>
      <c r="F35" s="21">
        <v>44914</v>
      </c>
      <c r="G35">
        <v>15</v>
      </c>
      <c r="I35">
        <v>4</v>
      </c>
      <c r="K35">
        <v>3</v>
      </c>
      <c r="M35">
        <v>6</v>
      </c>
      <c r="N35">
        <v>19.600000000000001</v>
      </c>
      <c r="O35">
        <v>11</v>
      </c>
      <c r="P35" t="s">
        <v>128</v>
      </c>
      <c r="Q35" t="s">
        <v>293</v>
      </c>
      <c r="R35" t="s">
        <v>1025</v>
      </c>
      <c r="S35">
        <v>6</v>
      </c>
      <c r="T35" s="21">
        <v>44942</v>
      </c>
      <c r="U35">
        <v>11</v>
      </c>
      <c r="V35">
        <v>78</v>
      </c>
      <c r="Z35" s="23"/>
      <c r="AB35" t="s">
        <v>507</v>
      </c>
      <c r="AC35" s="20">
        <v>3</v>
      </c>
      <c r="AD35">
        <v>10</v>
      </c>
      <c r="AE35">
        <v>8</v>
      </c>
      <c r="AF35" s="23">
        <v>0.8</v>
      </c>
      <c r="AG35">
        <v>28</v>
      </c>
      <c r="AH35" s="22">
        <v>6.6375000000000002</v>
      </c>
      <c r="AI35" t="s">
        <v>459</v>
      </c>
      <c r="AO35" s="80" t="s">
        <v>1045</v>
      </c>
      <c r="AP35" s="81"/>
      <c r="AQ35" s="82"/>
    </row>
    <row r="36" spans="1:43" ht="16.5" customHeight="1">
      <c r="A36" t="s">
        <v>484</v>
      </c>
      <c r="B36" s="20">
        <v>4</v>
      </c>
      <c r="C36" s="20">
        <v>1</v>
      </c>
      <c r="D36" s="21">
        <v>44799</v>
      </c>
      <c r="E36" s="21">
        <v>44914</v>
      </c>
      <c r="F36" s="21">
        <v>44915</v>
      </c>
      <c r="G36">
        <v>5</v>
      </c>
      <c r="H36">
        <v>11</v>
      </c>
      <c r="M36">
        <v>4</v>
      </c>
      <c r="N36">
        <v>7.9</v>
      </c>
      <c r="O36">
        <v>10</v>
      </c>
      <c r="P36" t="s">
        <v>194</v>
      </c>
      <c r="Q36" t="s">
        <v>181</v>
      </c>
      <c r="R36" t="s">
        <v>1024</v>
      </c>
      <c r="S36">
        <v>4</v>
      </c>
      <c r="T36" s="21">
        <v>44942</v>
      </c>
      <c r="U36">
        <v>10</v>
      </c>
      <c r="V36">
        <v>70.2</v>
      </c>
      <c r="Z36" s="23"/>
      <c r="AB36" t="s">
        <v>511</v>
      </c>
      <c r="AC36" s="20">
        <v>5</v>
      </c>
      <c r="AD36">
        <v>10</v>
      </c>
      <c r="AE36">
        <v>9</v>
      </c>
      <c r="AF36" s="23">
        <v>0.9</v>
      </c>
      <c r="AG36">
        <v>29</v>
      </c>
      <c r="AH36" s="22">
        <v>6.6</v>
      </c>
    </row>
    <row r="37" spans="1:43" ht="16.5" customHeight="1">
      <c r="A37" t="s">
        <v>990</v>
      </c>
      <c r="B37" s="20">
        <v>1</v>
      </c>
      <c r="C37" s="20">
        <v>1</v>
      </c>
      <c r="D37" s="21">
        <v>44800</v>
      </c>
      <c r="E37" s="21">
        <v>44915</v>
      </c>
      <c r="F37" s="21">
        <v>44914</v>
      </c>
      <c r="G37">
        <v>16</v>
      </c>
      <c r="M37">
        <v>4</v>
      </c>
      <c r="N37">
        <v>20.5</v>
      </c>
      <c r="O37">
        <v>10</v>
      </c>
      <c r="Q37" t="s">
        <v>179</v>
      </c>
      <c r="R37" t="s">
        <v>1028</v>
      </c>
      <c r="S37">
        <v>4</v>
      </c>
      <c r="T37" s="21">
        <v>44942</v>
      </c>
      <c r="U37">
        <v>11</v>
      </c>
      <c r="V37">
        <v>66.400000000000006</v>
      </c>
      <c r="Z37" s="23"/>
      <c r="AB37" t="s">
        <v>988</v>
      </c>
      <c r="AC37" s="20">
        <v>1</v>
      </c>
      <c r="AD37">
        <v>10</v>
      </c>
      <c r="AE37">
        <v>8</v>
      </c>
      <c r="AF37" s="23">
        <v>0.8</v>
      </c>
      <c r="AG37">
        <v>28</v>
      </c>
      <c r="AH37" s="22">
        <v>6.45</v>
      </c>
    </row>
    <row r="38" spans="1:43" ht="16.5" customHeight="1">
      <c r="A38" t="s">
        <v>508</v>
      </c>
      <c r="B38" s="20">
        <v>4</v>
      </c>
      <c r="C38" s="20">
        <v>1</v>
      </c>
      <c r="D38" s="21">
        <v>44799</v>
      </c>
      <c r="E38" s="21">
        <v>44914</v>
      </c>
      <c r="F38" s="21">
        <v>44914</v>
      </c>
      <c r="G38">
        <v>16</v>
      </c>
      <c r="H38">
        <v>2</v>
      </c>
      <c r="K38">
        <v>1</v>
      </c>
      <c r="L38">
        <v>1</v>
      </c>
      <c r="M38">
        <v>9</v>
      </c>
      <c r="N38">
        <v>19.5</v>
      </c>
      <c r="O38">
        <v>10</v>
      </c>
      <c r="Q38" t="s">
        <v>561</v>
      </c>
      <c r="R38" t="s">
        <v>1016</v>
      </c>
      <c r="S38">
        <v>9</v>
      </c>
      <c r="T38" s="21">
        <v>44942</v>
      </c>
      <c r="U38">
        <v>10</v>
      </c>
      <c r="V38">
        <v>78.3</v>
      </c>
      <c r="Z38" s="23"/>
      <c r="AB38" t="s">
        <v>986</v>
      </c>
      <c r="AC38" s="20">
        <v>1</v>
      </c>
      <c r="AD38">
        <v>10</v>
      </c>
      <c r="AE38">
        <v>9</v>
      </c>
      <c r="AF38" s="23">
        <v>0.9</v>
      </c>
      <c r="AG38">
        <v>28</v>
      </c>
      <c r="AH38" s="22">
        <v>6.4444444444444446</v>
      </c>
    </row>
    <row r="39" spans="1:43" ht="16.5" customHeight="1">
      <c r="A39" t="s">
        <v>502</v>
      </c>
      <c r="B39" s="20">
        <v>3</v>
      </c>
      <c r="C39" s="20">
        <v>1</v>
      </c>
      <c r="D39" s="21">
        <v>44799</v>
      </c>
      <c r="E39" s="21">
        <v>44914</v>
      </c>
      <c r="F39" s="21">
        <v>44914</v>
      </c>
      <c r="G39">
        <v>17</v>
      </c>
      <c r="K39">
        <v>6</v>
      </c>
      <c r="L39">
        <v>1</v>
      </c>
      <c r="M39">
        <v>4</v>
      </c>
      <c r="N39">
        <v>13.9</v>
      </c>
      <c r="O39">
        <v>11</v>
      </c>
      <c r="Q39" t="s">
        <v>561</v>
      </c>
      <c r="R39" t="s">
        <v>1022</v>
      </c>
      <c r="S39">
        <v>4</v>
      </c>
      <c r="T39" s="21">
        <v>44942</v>
      </c>
      <c r="U39">
        <v>10</v>
      </c>
      <c r="V39">
        <v>90.5</v>
      </c>
      <c r="Z39" s="23"/>
      <c r="AB39" t="s">
        <v>982</v>
      </c>
      <c r="AC39" s="20">
        <v>1</v>
      </c>
      <c r="AD39">
        <v>10</v>
      </c>
      <c r="AE39">
        <v>10</v>
      </c>
      <c r="AF39" s="23">
        <v>1</v>
      </c>
      <c r="AG39">
        <v>31</v>
      </c>
      <c r="AH39" s="22">
        <v>6.35</v>
      </c>
    </row>
    <row r="40" spans="1:43" ht="16.5" customHeight="1">
      <c r="A40" t="s">
        <v>987</v>
      </c>
      <c r="B40" s="20">
        <v>1</v>
      </c>
      <c r="C40" s="20">
        <v>1</v>
      </c>
      <c r="D40" s="21">
        <v>44799</v>
      </c>
      <c r="E40" s="21">
        <v>44914</v>
      </c>
      <c r="F40" s="21">
        <v>44914</v>
      </c>
      <c r="G40">
        <v>16</v>
      </c>
      <c r="H40">
        <v>2</v>
      </c>
      <c r="K40">
        <v>2</v>
      </c>
      <c r="M40">
        <v>3</v>
      </c>
      <c r="N40">
        <v>19.5</v>
      </c>
      <c r="O40">
        <v>11</v>
      </c>
      <c r="P40" t="s">
        <v>130</v>
      </c>
      <c r="Q40" t="s">
        <v>561</v>
      </c>
      <c r="R40" t="s">
        <v>1019</v>
      </c>
      <c r="S40">
        <v>3</v>
      </c>
      <c r="T40" s="21">
        <v>44942</v>
      </c>
      <c r="U40">
        <v>8</v>
      </c>
      <c r="V40">
        <v>49.8</v>
      </c>
      <c r="Z40" s="23"/>
      <c r="AB40" t="s">
        <v>987</v>
      </c>
      <c r="AC40" s="20">
        <v>1</v>
      </c>
      <c r="AD40">
        <v>11</v>
      </c>
      <c r="AE40">
        <v>8</v>
      </c>
      <c r="AF40" s="23">
        <v>0.72727272727272729</v>
      </c>
      <c r="AG40">
        <v>28</v>
      </c>
      <c r="AH40" s="22">
        <v>6.2249999999999996</v>
      </c>
      <c r="AI40" t="s">
        <v>459</v>
      </c>
    </row>
    <row r="41" spans="1:43" ht="16.5" customHeight="1">
      <c r="A41" t="s">
        <v>989</v>
      </c>
      <c r="B41" s="20">
        <v>1</v>
      </c>
      <c r="C41" s="20">
        <v>1</v>
      </c>
      <c r="D41" s="21">
        <v>44799</v>
      </c>
      <c r="E41" s="21">
        <v>44914</v>
      </c>
      <c r="F41" s="21">
        <v>44915</v>
      </c>
      <c r="G41">
        <v>13</v>
      </c>
      <c r="M41">
        <v>7</v>
      </c>
      <c r="N41">
        <v>21.9</v>
      </c>
      <c r="O41">
        <v>11</v>
      </c>
      <c r="Q41" t="s">
        <v>293</v>
      </c>
      <c r="R41" t="s">
        <v>1026</v>
      </c>
      <c r="S41">
        <v>7</v>
      </c>
      <c r="T41" s="21">
        <v>44942</v>
      </c>
      <c r="U41">
        <v>11</v>
      </c>
      <c r="V41">
        <v>80.5</v>
      </c>
      <c r="Z41" s="23"/>
      <c r="AB41" t="s">
        <v>486</v>
      </c>
      <c r="AC41" s="20">
        <v>5</v>
      </c>
      <c r="AD41">
        <v>11</v>
      </c>
      <c r="AE41">
        <v>10</v>
      </c>
      <c r="AF41" s="23">
        <v>0.90909090909090906</v>
      </c>
      <c r="AG41">
        <v>28</v>
      </c>
      <c r="AH41" s="22">
        <v>6.14</v>
      </c>
      <c r="AI41" t="s">
        <v>459</v>
      </c>
    </row>
    <row r="42" spans="1:43" ht="16.5" customHeight="1">
      <c r="A42" t="s">
        <v>485</v>
      </c>
      <c r="B42" s="20">
        <v>3</v>
      </c>
      <c r="C42" s="20">
        <v>1</v>
      </c>
      <c r="D42" s="21">
        <v>44798</v>
      </c>
      <c r="E42" s="21">
        <v>44913</v>
      </c>
      <c r="F42" s="21">
        <v>44916</v>
      </c>
      <c r="G42">
        <v>23</v>
      </c>
      <c r="H42">
        <v>1</v>
      </c>
      <c r="K42">
        <v>3</v>
      </c>
      <c r="L42">
        <v>3</v>
      </c>
      <c r="M42">
        <v>12</v>
      </c>
      <c r="N42">
        <v>20.100000000000001</v>
      </c>
      <c r="O42">
        <v>10</v>
      </c>
      <c r="Q42" t="s">
        <v>181</v>
      </c>
      <c r="R42" t="s">
        <v>1013</v>
      </c>
      <c r="S42">
        <v>12</v>
      </c>
      <c r="T42" s="21">
        <v>44942</v>
      </c>
      <c r="U42">
        <v>10</v>
      </c>
      <c r="V42">
        <v>67.099999999999994</v>
      </c>
      <c r="Z42" s="23"/>
      <c r="AB42" t="s">
        <v>990</v>
      </c>
      <c r="AC42" s="20">
        <v>1</v>
      </c>
      <c r="AD42">
        <v>10</v>
      </c>
      <c r="AE42">
        <v>11</v>
      </c>
      <c r="AF42" s="23">
        <v>1.1000000000000001</v>
      </c>
      <c r="AG42">
        <v>28</v>
      </c>
      <c r="AH42" s="22">
        <v>6.036363636363637</v>
      </c>
    </row>
    <row r="43" spans="1:43" ht="16.5" customHeight="1">
      <c r="A43" t="s">
        <v>991</v>
      </c>
      <c r="B43" s="20">
        <v>1</v>
      </c>
      <c r="C43" s="20">
        <v>1</v>
      </c>
      <c r="D43" s="21">
        <v>44800</v>
      </c>
      <c r="E43" s="21">
        <v>44915</v>
      </c>
      <c r="F43" s="21">
        <v>44916</v>
      </c>
      <c r="G43">
        <v>13</v>
      </c>
      <c r="M43">
        <v>5</v>
      </c>
      <c r="N43">
        <v>20.399999999999999</v>
      </c>
      <c r="O43">
        <v>10</v>
      </c>
      <c r="P43" t="s">
        <v>128</v>
      </c>
      <c r="Q43" t="s">
        <v>179</v>
      </c>
      <c r="R43" t="s">
        <v>1029</v>
      </c>
      <c r="S43">
        <v>5</v>
      </c>
      <c r="T43" s="21">
        <v>44942</v>
      </c>
      <c r="U43">
        <v>10</v>
      </c>
      <c r="V43">
        <v>80</v>
      </c>
      <c r="Z43" s="23"/>
      <c r="AB43" t="s">
        <v>504</v>
      </c>
      <c r="AC43" s="20">
        <v>2</v>
      </c>
      <c r="AD43">
        <v>10</v>
      </c>
      <c r="AE43">
        <v>7</v>
      </c>
      <c r="AF43" s="23">
        <v>0.7</v>
      </c>
      <c r="AG43">
        <v>26</v>
      </c>
      <c r="AH43" s="22">
        <v>5.9571428571428573</v>
      </c>
    </row>
    <row r="44" spans="1:43" ht="16.5" customHeight="1">
      <c r="A44" t="s">
        <v>507</v>
      </c>
      <c r="B44" s="20">
        <v>3</v>
      </c>
      <c r="C44" s="20">
        <v>1</v>
      </c>
      <c r="D44" s="21">
        <v>44798</v>
      </c>
      <c r="E44" s="21">
        <v>44913</v>
      </c>
      <c r="F44" s="21">
        <v>44914</v>
      </c>
      <c r="G44">
        <v>2</v>
      </c>
      <c r="M44">
        <v>0</v>
      </c>
      <c r="N44">
        <v>4.0999999999999996</v>
      </c>
      <c r="O44">
        <v>10</v>
      </c>
      <c r="P44" t="s">
        <v>130</v>
      </c>
      <c r="Q44" t="s">
        <v>44</v>
      </c>
      <c r="S44">
        <v>0</v>
      </c>
      <c r="T44" s="21">
        <v>44942</v>
      </c>
      <c r="U44">
        <v>8</v>
      </c>
      <c r="V44">
        <v>53.1</v>
      </c>
      <c r="Z44" s="23"/>
      <c r="AB44" s="28" t="s">
        <v>1032</v>
      </c>
      <c r="AC44" s="29">
        <v>7</v>
      </c>
      <c r="AD44" s="28">
        <v>10</v>
      </c>
      <c r="AE44" s="28">
        <v>0</v>
      </c>
      <c r="AF44" s="23">
        <v>0</v>
      </c>
      <c r="AG44">
        <v>0</v>
      </c>
      <c r="AH44" s="22">
        <v>0</v>
      </c>
    </row>
    <row r="45" spans="1:43" ht="16.5" customHeight="1">
      <c r="A45" s="14" t="s">
        <v>36</v>
      </c>
      <c r="B45" s="15">
        <v>41</v>
      </c>
      <c r="C45" s="16" t="s">
        <v>37</v>
      </c>
      <c r="D45" s="14" t="s">
        <v>38</v>
      </c>
      <c r="E45" s="15">
        <f>SUM(G45:J45)</f>
        <v>672</v>
      </c>
      <c r="F45" s="15"/>
      <c r="G45" s="15">
        <f t="shared" ref="G45:O45" si="0">SUM(G4:G44)</f>
        <v>559</v>
      </c>
      <c r="H45" s="15">
        <f t="shared" si="0"/>
        <v>64</v>
      </c>
      <c r="I45" s="15">
        <f t="shared" si="0"/>
        <v>39</v>
      </c>
      <c r="J45" s="15">
        <f t="shared" si="0"/>
        <v>10</v>
      </c>
      <c r="K45" s="15">
        <f t="shared" si="0"/>
        <v>67</v>
      </c>
      <c r="L45" s="15">
        <f t="shared" si="0"/>
        <v>15</v>
      </c>
      <c r="M45" s="15">
        <f t="shared" si="0"/>
        <v>228</v>
      </c>
      <c r="N45" s="15">
        <f t="shared" si="0"/>
        <v>661.99999999999989</v>
      </c>
      <c r="O45" s="15">
        <f t="shared" si="0"/>
        <v>418</v>
      </c>
      <c r="P45" s="15"/>
      <c r="Q45" s="15"/>
      <c r="R45" s="15"/>
      <c r="S45" s="15">
        <f>SUM(S4:S44)</f>
        <v>229</v>
      </c>
      <c r="T45" s="60" t="s">
        <v>284</v>
      </c>
      <c r="U45">
        <v>9</v>
      </c>
      <c r="V45">
        <v>74.3</v>
      </c>
    </row>
    <row r="46" spans="1:43">
      <c r="A46" s="17" t="s">
        <v>40</v>
      </c>
      <c r="B46" s="18">
        <f>(SUM(B4:B44))/B45</f>
        <v>3.0731707317073171</v>
      </c>
      <c r="D46" s="17"/>
      <c r="E46" s="17"/>
      <c r="F46" s="17"/>
      <c r="M46" s="17" t="s">
        <v>41</v>
      </c>
      <c r="N46">
        <f>G45-K45-L45</f>
        <v>477</v>
      </c>
      <c r="T46" s="60" t="s">
        <v>1033</v>
      </c>
      <c r="U46">
        <v>10</v>
      </c>
      <c r="V46">
        <v>75</v>
      </c>
    </row>
    <row r="47" spans="1:43" ht="16.5" customHeight="1">
      <c r="B47" s="20"/>
      <c r="C47" s="20"/>
      <c r="D47" s="17"/>
      <c r="E47" s="17"/>
      <c r="F47" s="17"/>
      <c r="M47" s="17" t="s">
        <v>42</v>
      </c>
      <c r="N47" s="19">
        <f>N45/N46</f>
        <v>1.3878406708595385</v>
      </c>
      <c r="T47" s="14" t="s">
        <v>39</v>
      </c>
      <c r="U47" s="15">
        <f>SUM(U4:U46)</f>
        <v>395</v>
      </c>
      <c r="V47" s="15">
        <f>SUM(V4:V46)</f>
        <v>2905.4</v>
      </c>
      <c r="W47" s="15"/>
    </row>
    <row r="48" spans="1:43" ht="16.5" customHeight="1">
      <c r="E48" s="13"/>
      <c r="F48" s="13"/>
      <c r="T48" s="17"/>
      <c r="U48" s="17" t="s">
        <v>29</v>
      </c>
      <c r="V48" s="19">
        <f>V47/U47</f>
        <v>7.355443037974684</v>
      </c>
    </row>
    <row r="49" spans="5:20" ht="16.5" customHeight="1"/>
    <row r="50" spans="5:20" ht="16.5" customHeight="1">
      <c r="E50" s="13"/>
      <c r="F50" s="13"/>
      <c r="T50" s="13"/>
    </row>
    <row r="51" spans="5:20" ht="16.5" customHeight="1">
      <c r="E51" s="13"/>
      <c r="F51" s="13"/>
      <c r="T51" s="13"/>
    </row>
    <row r="52" spans="5:20" ht="16.5" customHeight="1">
      <c r="E52" s="13"/>
      <c r="F52" s="13"/>
      <c r="T52" s="13"/>
    </row>
    <row r="53" spans="5:20" ht="16.5" customHeight="1">
      <c r="E53" s="13"/>
      <c r="F53" s="13"/>
      <c r="T53" s="13"/>
    </row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T16:AT25">
    <sortCondition ref="AT16:AT25"/>
  </sortState>
  <mergeCells count="18">
    <mergeCell ref="AO31:AQ31"/>
    <mergeCell ref="AO32:AQ32"/>
    <mergeCell ref="AO33:AQ33"/>
    <mergeCell ref="AO34:AQ34"/>
    <mergeCell ref="AO35:AQ35"/>
    <mergeCell ref="AO26:AQ26"/>
    <mergeCell ref="AO27:AQ27"/>
    <mergeCell ref="AO28:AQ28"/>
    <mergeCell ref="AO29:AQ29"/>
    <mergeCell ref="AO30:AQ30"/>
    <mergeCell ref="A1:W1"/>
    <mergeCell ref="AB1:AR1"/>
    <mergeCell ref="A2:D2"/>
    <mergeCell ref="E2:P2"/>
    <mergeCell ref="Q2:S2"/>
    <mergeCell ref="T2:W2"/>
    <mergeCell ref="AB2:AI2"/>
    <mergeCell ref="AJ2:AR2"/>
  </mergeCells>
  <phoneticPr fontId="3" type="noConversion"/>
  <printOptions horizontalCentered="1"/>
  <pageMargins left="0" right="0" top="0" bottom="0" header="0" footer="0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9DC8-596C-448C-B328-4B417E175357}">
  <dimension ref="A1:AR1000"/>
  <sheetViews>
    <sheetView topLeftCell="M1" workbookViewId="0">
      <selection activeCell="G45" sqref="G45"/>
    </sheetView>
  </sheetViews>
  <sheetFormatPr defaultColWidth="11.21875" defaultRowHeight="16.2"/>
  <cols>
    <col min="2" max="3" width="4.6640625" customWidth="1"/>
    <col min="4" max="6" width="6.6640625" customWidth="1"/>
    <col min="7" max="13" width="4.6640625" customWidth="1"/>
    <col min="14" max="14" width="5" customWidth="1"/>
    <col min="15" max="16" width="4.6640625" customWidth="1"/>
    <col min="17" max="17" width="10.44140625" customWidth="1"/>
    <col min="18" max="18" width="10" customWidth="1"/>
    <col min="19" max="20" width="6.6640625" customWidth="1"/>
    <col min="21" max="23" width="4.6640625" customWidth="1"/>
    <col min="24" max="25" width="6.109375" customWidth="1"/>
    <col min="26" max="27" width="6.6640625" customWidth="1"/>
    <col min="28" max="28" width="10.44140625" customWidth="1"/>
    <col min="29" max="31" width="4.6640625" customWidth="1"/>
    <col min="32" max="32" width="6.6640625" customWidth="1"/>
    <col min="33" max="43" width="4.6640625" customWidth="1"/>
    <col min="44" max="44" width="9.44140625" bestFit="1" customWidth="1"/>
  </cols>
  <sheetData>
    <row r="1" spans="1:44" ht="39.75" customHeight="1" thickBot="1">
      <c r="A1" s="63" t="s">
        <v>928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"/>
      <c r="AB1" s="66" t="s">
        <v>929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</row>
    <row r="2" spans="1:44" ht="16.5" customHeight="1">
      <c r="A2" s="67" t="s">
        <v>0</v>
      </c>
      <c r="B2" s="68"/>
      <c r="C2" s="68"/>
      <c r="D2" s="69"/>
      <c r="E2" s="67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2</v>
      </c>
      <c r="R2" s="68"/>
      <c r="S2" s="69"/>
      <c r="T2" s="67" t="s">
        <v>3</v>
      </c>
      <c r="U2" s="68"/>
      <c r="V2" s="68"/>
      <c r="W2" s="69"/>
      <c r="X2" s="1"/>
      <c r="AB2" s="70" t="s">
        <v>4</v>
      </c>
      <c r="AC2" s="68"/>
      <c r="AD2" s="68"/>
      <c r="AE2" s="68"/>
      <c r="AF2" s="68"/>
      <c r="AG2" s="68"/>
      <c r="AH2" s="68"/>
      <c r="AI2" s="69"/>
      <c r="AJ2" s="70" t="s">
        <v>5</v>
      </c>
      <c r="AK2" s="68"/>
      <c r="AL2" s="68"/>
      <c r="AM2" s="68"/>
      <c r="AN2" s="68"/>
      <c r="AO2" s="68"/>
      <c r="AP2" s="68"/>
      <c r="AQ2" s="68"/>
      <c r="AR2" s="69"/>
    </row>
    <row r="3" spans="1:44" ht="16.5" customHeight="1">
      <c r="A3" s="2" t="s">
        <v>6</v>
      </c>
      <c r="B3" s="2" t="s">
        <v>7</v>
      </c>
      <c r="C3" s="2" t="s">
        <v>8</v>
      </c>
      <c r="D3" s="3" t="s">
        <v>9</v>
      </c>
      <c r="E3" s="3" t="s">
        <v>10</v>
      </c>
      <c r="F3" s="3" t="s">
        <v>11</v>
      </c>
      <c r="G3" s="2" t="s">
        <v>12</v>
      </c>
      <c r="H3" s="4" t="s">
        <v>13</v>
      </c>
      <c r="I3" s="4" t="s">
        <v>14</v>
      </c>
      <c r="J3" s="4" t="s">
        <v>15</v>
      </c>
      <c r="K3" s="5" t="s">
        <v>16</v>
      </c>
      <c r="L3" s="4" t="s">
        <v>17</v>
      </c>
      <c r="M3" s="4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6"/>
      <c r="Y3" s="7"/>
      <c r="Z3" s="7"/>
      <c r="AB3" s="2" t="s">
        <v>6</v>
      </c>
      <c r="AC3" s="2" t="s">
        <v>7</v>
      </c>
      <c r="AD3" s="8" t="s">
        <v>31</v>
      </c>
      <c r="AE3" s="8" t="s">
        <v>32</v>
      </c>
      <c r="AF3" s="2" t="s">
        <v>30</v>
      </c>
      <c r="AG3" s="9" t="s">
        <v>33</v>
      </c>
      <c r="AH3" s="10" t="s">
        <v>34</v>
      </c>
      <c r="AI3" s="2" t="s">
        <v>28</v>
      </c>
      <c r="AJ3" s="4" t="s">
        <v>12</v>
      </c>
      <c r="AK3" s="4" t="s">
        <v>13</v>
      </c>
      <c r="AL3" s="4" t="s">
        <v>14</v>
      </c>
      <c r="AM3" s="4" t="s">
        <v>15</v>
      </c>
      <c r="AN3" s="5" t="s">
        <v>16</v>
      </c>
      <c r="AO3" s="4" t="s">
        <v>17</v>
      </c>
      <c r="AP3" s="4" t="s">
        <v>18</v>
      </c>
      <c r="AQ3" s="11" t="s">
        <v>19</v>
      </c>
      <c r="AR3" s="12" t="s">
        <v>35</v>
      </c>
    </row>
    <row r="4" spans="1:44" ht="16.5" customHeight="1">
      <c r="A4" t="s">
        <v>424</v>
      </c>
      <c r="B4" s="20">
        <v>4</v>
      </c>
      <c r="C4" s="20">
        <v>1</v>
      </c>
      <c r="D4" s="21">
        <v>44779</v>
      </c>
      <c r="E4" s="21">
        <v>44894</v>
      </c>
      <c r="F4" s="21">
        <v>44892</v>
      </c>
      <c r="G4">
        <v>4</v>
      </c>
      <c r="H4">
        <v>7</v>
      </c>
      <c r="I4">
        <v>2</v>
      </c>
      <c r="K4">
        <v>1</v>
      </c>
      <c r="M4">
        <v>1</v>
      </c>
      <c r="N4">
        <v>3.6</v>
      </c>
      <c r="O4">
        <v>7</v>
      </c>
      <c r="P4" t="s">
        <v>194</v>
      </c>
      <c r="Q4" t="s">
        <v>425</v>
      </c>
      <c r="R4" t="s">
        <v>965</v>
      </c>
      <c r="S4">
        <v>1</v>
      </c>
      <c r="T4" s="21">
        <v>44921</v>
      </c>
      <c r="U4">
        <v>5</v>
      </c>
      <c r="V4">
        <v>35.9</v>
      </c>
      <c r="Z4" s="23"/>
      <c r="AB4" t="s">
        <v>403</v>
      </c>
      <c r="AC4" s="20">
        <v>2</v>
      </c>
      <c r="AD4">
        <v>10</v>
      </c>
      <c r="AE4">
        <v>10</v>
      </c>
      <c r="AF4" s="23">
        <v>1</v>
      </c>
      <c r="AG4" s="28">
        <v>30</v>
      </c>
      <c r="AH4" s="22">
        <v>9.76</v>
      </c>
      <c r="AI4" t="s">
        <v>128</v>
      </c>
      <c r="AJ4" s="28">
        <v>10</v>
      </c>
      <c r="AP4">
        <v>6</v>
      </c>
      <c r="AQ4">
        <v>20.9</v>
      </c>
    </row>
    <row r="5" spans="1:44" ht="16.5" customHeight="1">
      <c r="A5" t="s">
        <v>437</v>
      </c>
      <c r="B5" s="20">
        <v>3</v>
      </c>
      <c r="C5" s="20">
        <v>1</v>
      </c>
      <c r="D5" s="21">
        <v>44777</v>
      </c>
      <c r="E5" s="21">
        <v>44892</v>
      </c>
      <c r="F5" s="21">
        <v>44891</v>
      </c>
      <c r="G5">
        <v>12</v>
      </c>
      <c r="H5">
        <v>3</v>
      </c>
      <c r="K5">
        <v>2</v>
      </c>
      <c r="M5">
        <v>4</v>
      </c>
      <c r="N5">
        <v>13.7</v>
      </c>
      <c r="O5">
        <v>10</v>
      </c>
      <c r="P5" t="s">
        <v>137</v>
      </c>
      <c r="Q5" t="s">
        <v>222</v>
      </c>
      <c r="R5" t="s">
        <v>941</v>
      </c>
      <c r="S5">
        <v>4</v>
      </c>
      <c r="T5" s="21">
        <v>44921</v>
      </c>
      <c r="U5">
        <v>8</v>
      </c>
      <c r="V5">
        <v>56.5</v>
      </c>
      <c r="Z5" s="23"/>
      <c r="AB5" t="s">
        <v>429</v>
      </c>
      <c r="AC5" s="20">
        <v>5</v>
      </c>
      <c r="AD5">
        <v>9</v>
      </c>
      <c r="AE5">
        <v>9</v>
      </c>
      <c r="AF5" s="23">
        <v>1</v>
      </c>
      <c r="AG5">
        <v>28</v>
      </c>
      <c r="AH5" s="22">
        <v>9.5555555555555554</v>
      </c>
      <c r="AJ5">
        <v>14</v>
      </c>
      <c r="AK5">
        <v>3</v>
      </c>
      <c r="AL5">
        <v>1</v>
      </c>
      <c r="AM5">
        <v>1</v>
      </c>
      <c r="AP5">
        <v>3</v>
      </c>
      <c r="AQ5">
        <v>21.5</v>
      </c>
      <c r="AR5" t="s">
        <v>145</v>
      </c>
    </row>
    <row r="6" spans="1:44" ht="16.5" customHeight="1">
      <c r="A6" t="s">
        <v>390</v>
      </c>
      <c r="B6" s="20">
        <v>2</v>
      </c>
      <c r="C6" s="20">
        <v>1</v>
      </c>
      <c r="D6" s="21">
        <v>44777</v>
      </c>
      <c r="E6" s="21">
        <v>44892</v>
      </c>
      <c r="F6" s="21">
        <v>44892</v>
      </c>
      <c r="G6">
        <v>16</v>
      </c>
      <c r="H6">
        <v>5</v>
      </c>
      <c r="J6">
        <v>3</v>
      </c>
      <c r="K6">
        <v>4</v>
      </c>
      <c r="M6">
        <v>11</v>
      </c>
      <c r="N6">
        <v>12.2</v>
      </c>
      <c r="O6">
        <v>10</v>
      </c>
      <c r="P6" t="s">
        <v>130</v>
      </c>
      <c r="Q6" t="s">
        <v>391</v>
      </c>
      <c r="R6" t="s">
        <v>939</v>
      </c>
      <c r="S6">
        <v>12</v>
      </c>
      <c r="T6" s="21">
        <v>44921</v>
      </c>
      <c r="U6">
        <v>8</v>
      </c>
      <c r="V6">
        <v>51.2</v>
      </c>
      <c r="Z6" s="23"/>
      <c r="AB6" t="s">
        <v>441</v>
      </c>
      <c r="AC6" s="20">
        <v>3</v>
      </c>
      <c r="AD6">
        <v>10</v>
      </c>
      <c r="AE6">
        <v>10</v>
      </c>
      <c r="AF6" s="23">
        <v>1</v>
      </c>
      <c r="AG6">
        <v>28</v>
      </c>
      <c r="AH6" s="22">
        <v>9.27</v>
      </c>
      <c r="AI6" t="s">
        <v>150</v>
      </c>
      <c r="AJ6" s="28">
        <v>10</v>
      </c>
      <c r="AP6">
        <v>4</v>
      </c>
      <c r="AQ6">
        <v>17.3</v>
      </c>
    </row>
    <row r="7" spans="1:44" ht="16.5" customHeight="1">
      <c r="A7" t="s">
        <v>378</v>
      </c>
      <c r="B7" s="20">
        <v>4</v>
      </c>
      <c r="C7" s="20">
        <v>1</v>
      </c>
      <c r="D7" s="21">
        <v>44777</v>
      </c>
      <c r="E7" s="21">
        <v>44892</v>
      </c>
      <c r="F7" s="21">
        <v>44892</v>
      </c>
      <c r="G7">
        <v>19</v>
      </c>
      <c r="H7">
        <v>4</v>
      </c>
      <c r="K7">
        <v>3</v>
      </c>
      <c r="M7">
        <v>6</v>
      </c>
      <c r="N7">
        <v>23.9</v>
      </c>
      <c r="O7">
        <v>10</v>
      </c>
      <c r="Q7" t="s">
        <v>222</v>
      </c>
      <c r="R7" t="s">
        <v>940</v>
      </c>
      <c r="S7">
        <v>6</v>
      </c>
      <c r="T7" s="21">
        <v>44919</v>
      </c>
      <c r="U7">
        <v>9</v>
      </c>
      <c r="V7">
        <v>63.6</v>
      </c>
      <c r="Z7" s="23"/>
      <c r="AB7" t="s">
        <v>409</v>
      </c>
      <c r="AC7" s="29">
        <v>6</v>
      </c>
      <c r="AD7">
        <v>9</v>
      </c>
      <c r="AE7">
        <v>9</v>
      </c>
      <c r="AF7" s="23">
        <v>1</v>
      </c>
      <c r="AG7">
        <v>29</v>
      </c>
      <c r="AH7" s="22">
        <v>9.18888888888889</v>
      </c>
      <c r="AI7" t="s">
        <v>260</v>
      </c>
      <c r="AJ7" s="28">
        <v>6</v>
      </c>
      <c r="AK7">
        <v>3</v>
      </c>
      <c r="AP7">
        <v>2</v>
      </c>
      <c r="AQ7">
        <v>12.4</v>
      </c>
    </row>
    <row r="8" spans="1:44" ht="16.5" customHeight="1">
      <c r="A8" t="s">
        <v>441</v>
      </c>
      <c r="B8" s="20">
        <v>3</v>
      </c>
      <c r="C8" s="20">
        <v>1</v>
      </c>
      <c r="D8" s="21">
        <v>44778</v>
      </c>
      <c r="E8" s="21">
        <v>44893</v>
      </c>
      <c r="F8" s="21">
        <v>44893</v>
      </c>
      <c r="G8">
        <v>10</v>
      </c>
      <c r="M8">
        <v>4</v>
      </c>
      <c r="N8">
        <v>17.3</v>
      </c>
      <c r="O8">
        <v>10</v>
      </c>
      <c r="P8" t="s">
        <v>661</v>
      </c>
      <c r="Q8" t="s">
        <v>936</v>
      </c>
      <c r="R8" t="s">
        <v>953</v>
      </c>
      <c r="S8">
        <v>6</v>
      </c>
      <c r="T8" s="21">
        <v>44921</v>
      </c>
      <c r="U8">
        <v>10</v>
      </c>
      <c r="V8">
        <v>92.7</v>
      </c>
      <c r="Z8" s="23"/>
      <c r="AB8" t="s">
        <v>414</v>
      </c>
      <c r="AC8" s="20">
        <v>5</v>
      </c>
      <c r="AD8">
        <v>10</v>
      </c>
      <c r="AE8">
        <v>10</v>
      </c>
      <c r="AF8" s="23">
        <v>1</v>
      </c>
      <c r="AG8">
        <v>29</v>
      </c>
      <c r="AH8" s="22">
        <v>9.15</v>
      </c>
      <c r="AJ8" s="28">
        <v>8</v>
      </c>
      <c r="AN8">
        <v>1</v>
      </c>
      <c r="AP8">
        <v>2</v>
      </c>
      <c r="AQ8">
        <v>10.4</v>
      </c>
    </row>
    <row r="9" spans="1:44" ht="16.5" customHeight="1">
      <c r="A9" t="s">
        <v>420</v>
      </c>
      <c r="B9" s="20">
        <v>4</v>
      </c>
      <c r="C9" s="20">
        <v>1</v>
      </c>
      <c r="D9" s="21">
        <v>44778</v>
      </c>
      <c r="E9" s="21">
        <v>44893</v>
      </c>
      <c r="F9" s="21">
        <v>44893</v>
      </c>
      <c r="G9">
        <v>18</v>
      </c>
      <c r="H9">
        <v>2</v>
      </c>
      <c r="I9">
        <v>1</v>
      </c>
      <c r="K9">
        <v>4</v>
      </c>
      <c r="M9">
        <v>4</v>
      </c>
      <c r="N9">
        <v>20.8</v>
      </c>
      <c r="O9">
        <v>10</v>
      </c>
      <c r="P9" t="s">
        <v>130</v>
      </c>
      <c r="Q9" t="s">
        <v>391</v>
      </c>
      <c r="R9" t="s">
        <v>951</v>
      </c>
      <c r="S9">
        <v>4</v>
      </c>
      <c r="T9" s="21">
        <v>44921</v>
      </c>
      <c r="U9">
        <v>10</v>
      </c>
      <c r="V9">
        <v>74.400000000000006</v>
      </c>
      <c r="Z9" s="23"/>
      <c r="AB9" t="s">
        <v>413</v>
      </c>
      <c r="AC9" s="20">
        <v>2</v>
      </c>
      <c r="AD9">
        <v>10</v>
      </c>
      <c r="AE9">
        <v>9</v>
      </c>
      <c r="AF9" s="23">
        <v>0.9</v>
      </c>
      <c r="AG9">
        <v>29</v>
      </c>
      <c r="AH9" s="22">
        <v>9.0777777777777775</v>
      </c>
      <c r="AI9" t="s">
        <v>150</v>
      </c>
      <c r="AJ9" s="28">
        <v>8</v>
      </c>
      <c r="AK9" s="28">
        <v>7</v>
      </c>
      <c r="AN9">
        <v>1</v>
      </c>
      <c r="AP9">
        <v>2</v>
      </c>
      <c r="AQ9">
        <v>9.6999999999999993</v>
      </c>
      <c r="AR9" t="s">
        <v>145</v>
      </c>
    </row>
    <row r="10" spans="1:44" ht="16.5" customHeight="1">
      <c r="A10" t="s">
        <v>429</v>
      </c>
      <c r="B10" s="20">
        <v>5</v>
      </c>
      <c r="C10" s="20">
        <v>1</v>
      </c>
      <c r="D10" s="21">
        <v>44778</v>
      </c>
      <c r="E10" s="21">
        <v>44893</v>
      </c>
      <c r="F10" s="21">
        <v>44893</v>
      </c>
      <c r="G10">
        <v>14</v>
      </c>
      <c r="H10">
        <v>3</v>
      </c>
      <c r="I10">
        <v>1</v>
      </c>
      <c r="J10">
        <v>1</v>
      </c>
      <c r="M10">
        <v>3</v>
      </c>
      <c r="N10">
        <v>21.5</v>
      </c>
      <c r="O10">
        <v>9</v>
      </c>
      <c r="Q10" t="s">
        <v>113</v>
      </c>
      <c r="R10" t="s">
        <v>1253</v>
      </c>
      <c r="S10">
        <v>5</v>
      </c>
      <c r="T10" s="21">
        <v>44921</v>
      </c>
      <c r="U10">
        <v>9</v>
      </c>
      <c r="V10">
        <v>86</v>
      </c>
      <c r="Z10" s="23"/>
      <c r="AB10" t="s">
        <v>388</v>
      </c>
      <c r="AC10" s="20">
        <v>4</v>
      </c>
      <c r="AD10">
        <v>10</v>
      </c>
      <c r="AE10">
        <v>9</v>
      </c>
      <c r="AF10" s="23">
        <v>0.9</v>
      </c>
      <c r="AG10">
        <v>30</v>
      </c>
      <c r="AH10" s="22">
        <v>8.9444444444444446</v>
      </c>
      <c r="AJ10">
        <v>16</v>
      </c>
      <c r="AK10">
        <v>1</v>
      </c>
      <c r="AL10">
        <v>1</v>
      </c>
      <c r="AN10">
        <v>2</v>
      </c>
      <c r="AP10">
        <v>9</v>
      </c>
      <c r="AQ10">
        <v>17.2</v>
      </c>
      <c r="AR10" t="s">
        <v>145</v>
      </c>
    </row>
    <row r="11" spans="1:44" ht="16.5" customHeight="1">
      <c r="A11" t="s">
        <v>382</v>
      </c>
      <c r="B11" s="20">
        <v>3</v>
      </c>
      <c r="C11" s="20">
        <v>1</v>
      </c>
      <c r="D11" s="21">
        <v>44778</v>
      </c>
      <c r="E11" s="21">
        <v>44893</v>
      </c>
      <c r="F11" s="21">
        <v>44894</v>
      </c>
      <c r="G11">
        <v>17</v>
      </c>
      <c r="H11">
        <v>2</v>
      </c>
      <c r="K11">
        <v>4</v>
      </c>
      <c r="M11">
        <v>6</v>
      </c>
      <c r="N11">
        <v>15.8</v>
      </c>
      <c r="O11">
        <v>10</v>
      </c>
      <c r="P11" t="s">
        <v>130</v>
      </c>
      <c r="Q11" t="s">
        <v>425</v>
      </c>
      <c r="R11" t="s">
        <v>952</v>
      </c>
      <c r="S11">
        <v>6</v>
      </c>
      <c r="T11" s="21">
        <v>44921</v>
      </c>
      <c r="U11">
        <v>8</v>
      </c>
      <c r="V11">
        <v>57.5</v>
      </c>
      <c r="Z11" s="23"/>
      <c r="AB11" t="s">
        <v>393</v>
      </c>
      <c r="AC11" s="20">
        <v>4</v>
      </c>
      <c r="AD11">
        <v>10</v>
      </c>
      <c r="AE11">
        <v>10</v>
      </c>
      <c r="AF11" s="23">
        <v>1</v>
      </c>
      <c r="AG11">
        <v>28</v>
      </c>
      <c r="AH11" s="22">
        <v>8.9</v>
      </c>
      <c r="AI11" t="s">
        <v>128</v>
      </c>
      <c r="AJ11" s="28">
        <v>10</v>
      </c>
      <c r="AK11">
        <v>1</v>
      </c>
      <c r="AN11">
        <v>1</v>
      </c>
      <c r="AP11">
        <v>3</v>
      </c>
      <c r="AQ11">
        <v>15.2</v>
      </c>
    </row>
    <row r="12" spans="1:44" ht="16.5" customHeight="1">
      <c r="A12" t="s">
        <v>399</v>
      </c>
      <c r="B12" s="20">
        <v>4</v>
      </c>
      <c r="C12" s="20">
        <v>1</v>
      </c>
      <c r="D12" s="21">
        <v>44779</v>
      </c>
      <c r="E12" s="21">
        <v>44894</v>
      </c>
      <c r="F12" s="21">
        <v>44895</v>
      </c>
      <c r="G12">
        <v>17</v>
      </c>
      <c r="H12">
        <v>4</v>
      </c>
      <c r="K12">
        <v>2</v>
      </c>
      <c r="M12">
        <v>8</v>
      </c>
      <c r="N12">
        <v>23.5</v>
      </c>
      <c r="O12">
        <v>9</v>
      </c>
      <c r="Q12" t="s">
        <v>222</v>
      </c>
      <c r="R12" t="s">
        <v>964</v>
      </c>
      <c r="S12">
        <v>8</v>
      </c>
      <c r="T12" s="21">
        <v>44921</v>
      </c>
      <c r="U12">
        <v>9</v>
      </c>
      <c r="V12">
        <v>63.1</v>
      </c>
      <c r="Z12" s="23"/>
      <c r="AB12" t="s">
        <v>439</v>
      </c>
      <c r="AC12" s="20">
        <v>4</v>
      </c>
      <c r="AD12">
        <v>9</v>
      </c>
      <c r="AE12">
        <v>9</v>
      </c>
      <c r="AF12" s="23">
        <v>1</v>
      </c>
      <c r="AG12">
        <v>28</v>
      </c>
      <c r="AH12" s="22">
        <v>8.5</v>
      </c>
      <c r="AJ12">
        <v>14</v>
      </c>
      <c r="AK12">
        <v>1</v>
      </c>
      <c r="AM12" s="28">
        <v>3</v>
      </c>
      <c r="AN12">
        <v>2</v>
      </c>
      <c r="AP12">
        <v>5</v>
      </c>
      <c r="AQ12">
        <v>19.600000000000001</v>
      </c>
      <c r="AR12" t="s">
        <v>146</v>
      </c>
    </row>
    <row r="13" spans="1:44" ht="16.5" customHeight="1">
      <c r="A13" t="s">
        <v>416</v>
      </c>
      <c r="B13" s="20">
        <v>5</v>
      </c>
      <c r="C13" s="20">
        <v>1</v>
      </c>
      <c r="D13" s="21">
        <v>44776</v>
      </c>
      <c r="E13" s="21">
        <v>44891</v>
      </c>
      <c r="F13" s="21">
        <v>44889</v>
      </c>
      <c r="G13">
        <v>5</v>
      </c>
      <c r="K13">
        <v>2</v>
      </c>
      <c r="L13">
        <v>1</v>
      </c>
      <c r="M13">
        <v>1</v>
      </c>
      <c r="N13">
        <v>2.6</v>
      </c>
      <c r="O13">
        <v>0</v>
      </c>
      <c r="P13" t="s">
        <v>194</v>
      </c>
      <c r="Q13" t="s">
        <v>85</v>
      </c>
      <c r="R13" t="s">
        <v>938</v>
      </c>
      <c r="S13">
        <v>1</v>
      </c>
      <c r="T13" s="21">
        <v>44890</v>
      </c>
      <c r="U13">
        <v>0</v>
      </c>
      <c r="V13">
        <v>0</v>
      </c>
      <c r="Z13" s="23"/>
      <c r="AB13" t="s">
        <v>443</v>
      </c>
      <c r="AC13" s="20">
        <v>5</v>
      </c>
      <c r="AD13">
        <v>10</v>
      </c>
      <c r="AE13">
        <v>7</v>
      </c>
      <c r="AF13" s="43">
        <v>0.7</v>
      </c>
      <c r="AG13">
        <v>26</v>
      </c>
      <c r="AH13" s="22">
        <v>8.4285714285714288</v>
      </c>
      <c r="AI13" t="s">
        <v>260</v>
      </c>
      <c r="AJ13" s="28">
        <v>9</v>
      </c>
      <c r="AK13">
        <v>1</v>
      </c>
      <c r="AP13">
        <v>7</v>
      </c>
      <c r="AQ13">
        <v>17.7</v>
      </c>
    </row>
    <row r="14" spans="1:44" ht="16.5" customHeight="1">
      <c r="A14" t="s">
        <v>427</v>
      </c>
      <c r="B14" s="20">
        <v>5</v>
      </c>
      <c r="C14" s="20">
        <v>1</v>
      </c>
      <c r="D14" s="21">
        <v>44778</v>
      </c>
      <c r="E14" s="21">
        <v>44893</v>
      </c>
      <c r="F14" s="21">
        <v>44892</v>
      </c>
      <c r="G14">
        <v>15</v>
      </c>
      <c r="H14">
        <v>7</v>
      </c>
      <c r="M14">
        <v>9</v>
      </c>
      <c r="N14">
        <v>23.6</v>
      </c>
      <c r="O14">
        <v>10</v>
      </c>
      <c r="P14" t="s">
        <v>194</v>
      </c>
      <c r="Q14" t="s">
        <v>85</v>
      </c>
      <c r="R14" t="s">
        <v>948</v>
      </c>
      <c r="S14">
        <v>9</v>
      </c>
      <c r="T14" s="21">
        <v>44921</v>
      </c>
      <c r="U14">
        <v>8</v>
      </c>
      <c r="V14">
        <v>57.6</v>
      </c>
      <c r="Z14" s="23"/>
      <c r="AB14" t="s">
        <v>375</v>
      </c>
      <c r="AC14" s="29">
        <v>7</v>
      </c>
      <c r="AD14">
        <v>10</v>
      </c>
      <c r="AE14">
        <v>10</v>
      </c>
      <c r="AF14" s="23">
        <v>1</v>
      </c>
      <c r="AG14">
        <v>27</v>
      </c>
      <c r="AH14" s="22">
        <v>8.3099999999999987</v>
      </c>
      <c r="AI14" t="s">
        <v>128</v>
      </c>
      <c r="AJ14" s="28">
        <v>6</v>
      </c>
      <c r="AP14">
        <v>5</v>
      </c>
      <c r="AQ14">
        <v>13.9</v>
      </c>
    </row>
    <row r="15" spans="1:44" ht="16.5" customHeight="1">
      <c r="A15" t="s">
        <v>930</v>
      </c>
      <c r="B15" s="20">
        <v>1</v>
      </c>
      <c r="C15" s="20">
        <v>1</v>
      </c>
      <c r="D15" s="21">
        <v>44777</v>
      </c>
      <c r="E15" s="21">
        <v>44892</v>
      </c>
      <c r="F15" s="21">
        <v>44892</v>
      </c>
      <c r="G15">
        <v>14</v>
      </c>
      <c r="M15">
        <v>8</v>
      </c>
      <c r="N15">
        <v>17.2</v>
      </c>
      <c r="O15">
        <v>10</v>
      </c>
      <c r="P15" t="s">
        <v>130</v>
      </c>
      <c r="Q15" t="s">
        <v>376</v>
      </c>
      <c r="R15" t="s">
        <v>945</v>
      </c>
      <c r="S15">
        <v>8</v>
      </c>
      <c r="T15" s="21">
        <v>44921</v>
      </c>
      <c r="U15">
        <v>8</v>
      </c>
      <c r="V15">
        <v>57.5</v>
      </c>
      <c r="Z15" s="23"/>
      <c r="AB15" t="s">
        <v>373</v>
      </c>
      <c r="AC15" s="29">
        <v>6</v>
      </c>
      <c r="AD15">
        <v>10</v>
      </c>
      <c r="AE15">
        <v>10</v>
      </c>
      <c r="AF15" s="23">
        <v>1</v>
      </c>
      <c r="AG15">
        <v>30</v>
      </c>
      <c r="AH15" s="22">
        <v>8.15</v>
      </c>
      <c r="AJ15">
        <v>14</v>
      </c>
      <c r="AK15">
        <v>2</v>
      </c>
      <c r="AL15">
        <v>2</v>
      </c>
      <c r="AN15">
        <v>1</v>
      </c>
      <c r="AO15">
        <v>1</v>
      </c>
      <c r="AP15">
        <v>6</v>
      </c>
      <c r="AQ15">
        <v>18.2</v>
      </c>
    </row>
    <row r="16" spans="1:44" ht="16.5" customHeight="1">
      <c r="A16" t="s">
        <v>388</v>
      </c>
      <c r="B16" s="20">
        <v>4</v>
      </c>
      <c r="C16" s="20">
        <v>1</v>
      </c>
      <c r="D16" s="21">
        <v>44777</v>
      </c>
      <c r="E16" s="21">
        <v>44892</v>
      </c>
      <c r="F16" s="21">
        <v>44891</v>
      </c>
      <c r="G16">
        <v>16</v>
      </c>
      <c r="H16">
        <v>1</v>
      </c>
      <c r="I16">
        <v>1</v>
      </c>
      <c r="K16">
        <v>2</v>
      </c>
      <c r="M16">
        <v>9</v>
      </c>
      <c r="N16">
        <v>17.2</v>
      </c>
      <c r="O16">
        <v>10</v>
      </c>
      <c r="Q16" t="s">
        <v>376</v>
      </c>
      <c r="R16" t="s">
        <v>943</v>
      </c>
      <c r="S16">
        <v>9</v>
      </c>
      <c r="T16" s="21">
        <v>44921</v>
      </c>
      <c r="U16">
        <v>9</v>
      </c>
      <c r="V16">
        <v>80.5</v>
      </c>
      <c r="Z16" s="23"/>
      <c r="AB16" t="s">
        <v>933</v>
      </c>
      <c r="AC16" s="29">
        <v>1</v>
      </c>
      <c r="AD16">
        <v>10</v>
      </c>
      <c r="AE16">
        <v>10</v>
      </c>
      <c r="AF16" s="23">
        <v>1</v>
      </c>
      <c r="AG16">
        <v>28</v>
      </c>
      <c r="AH16" s="22">
        <v>7.65</v>
      </c>
      <c r="AI16" t="s">
        <v>128</v>
      </c>
      <c r="AJ16" s="28">
        <v>5</v>
      </c>
      <c r="AP16">
        <v>2</v>
      </c>
      <c r="AQ16">
        <v>9.5</v>
      </c>
    </row>
    <row r="17" spans="1:44" ht="16.5" customHeight="1">
      <c r="A17" t="s">
        <v>409</v>
      </c>
      <c r="B17" s="20">
        <v>6</v>
      </c>
      <c r="C17" s="20">
        <v>1</v>
      </c>
      <c r="D17" s="21">
        <v>44777</v>
      </c>
      <c r="E17" s="21">
        <v>44892</v>
      </c>
      <c r="F17" s="21">
        <v>44892</v>
      </c>
      <c r="G17">
        <v>6</v>
      </c>
      <c r="H17">
        <v>3</v>
      </c>
      <c r="M17">
        <v>2</v>
      </c>
      <c r="N17">
        <v>12.4</v>
      </c>
      <c r="O17">
        <v>9</v>
      </c>
      <c r="P17" t="s">
        <v>258</v>
      </c>
      <c r="Q17" t="s">
        <v>376</v>
      </c>
      <c r="R17" t="s">
        <v>942</v>
      </c>
      <c r="S17">
        <v>2</v>
      </c>
      <c r="T17" s="21">
        <v>44921</v>
      </c>
      <c r="U17">
        <v>9</v>
      </c>
      <c r="V17">
        <v>82.7</v>
      </c>
      <c r="Z17" s="23"/>
      <c r="AB17" t="s">
        <v>449</v>
      </c>
      <c r="AC17" s="20">
        <v>3</v>
      </c>
      <c r="AD17">
        <v>9</v>
      </c>
      <c r="AE17">
        <v>9</v>
      </c>
      <c r="AF17" s="23">
        <v>1</v>
      </c>
      <c r="AG17">
        <v>29</v>
      </c>
      <c r="AH17" s="22">
        <v>7.6333333333333337</v>
      </c>
      <c r="AJ17">
        <v>14</v>
      </c>
      <c r="AP17">
        <v>6</v>
      </c>
      <c r="AQ17">
        <v>20.9</v>
      </c>
      <c r="AR17" t="s">
        <v>145</v>
      </c>
    </row>
    <row r="18" spans="1:44" ht="16.5" customHeight="1">
      <c r="A18" t="s">
        <v>373</v>
      </c>
      <c r="B18" s="20">
        <v>6</v>
      </c>
      <c r="C18" s="20">
        <v>1</v>
      </c>
      <c r="D18" s="21">
        <v>44776</v>
      </c>
      <c r="E18" s="21">
        <v>44891</v>
      </c>
      <c r="F18" s="21">
        <v>44891</v>
      </c>
      <c r="G18">
        <v>14</v>
      </c>
      <c r="H18">
        <v>2</v>
      </c>
      <c r="I18">
        <v>2</v>
      </c>
      <c r="K18">
        <v>1</v>
      </c>
      <c r="L18">
        <v>1</v>
      </c>
      <c r="M18">
        <v>6</v>
      </c>
      <c r="N18">
        <v>18.2</v>
      </c>
      <c r="O18">
        <v>10</v>
      </c>
      <c r="Q18" t="s">
        <v>85</v>
      </c>
      <c r="R18" t="s">
        <v>937</v>
      </c>
      <c r="S18">
        <v>6</v>
      </c>
      <c r="T18" s="21">
        <v>44921</v>
      </c>
      <c r="U18">
        <v>10</v>
      </c>
      <c r="V18">
        <v>81.5</v>
      </c>
      <c r="Z18" s="23"/>
      <c r="AB18" t="s">
        <v>384</v>
      </c>
      <c r="AC18" s="20">
        <v>2</v>
      </c>
      <c r="AD18">
        <v>10</v>
      </c>
      <c r="AE18">
        <v>10</v>
      </c>
      <c r="AF18" s="23">
        <v>1</v>
      </c>
      <c r="AG18">
        <v>28</v>
      </c>
      <c r="AH18" s="22">
        <v>7.55</v>
      </c>
      <c r="AJ18">
        <v>17</v>
      </c>
      <c r="AP18">
        <v>7</v>
      </c>
      <c r="AQ18">
        <v>26.5</v>
      </c>
      <c r="AR18" t="s">
        <v>146</v>
      </c>
    </row>
    <row r="19" spans="1:44" ht="16.5" customHeight="1">
      <c r="A19" t="s">
        <v>413</v>
      </c>
      <c r="B19" s="20">
        <v>2</v>
      </c>
      <c r="C19" s="20">
        <v>1</v>
      </c>
      <c r="D19" s="21">
        <v>44777</v>
      </c>
      <c r="E19" s="21">
        <v>44892</v>
      </c>
      <c r="F19" s="21">
        <v>44892</v>
      </c>
      <c r="G19">
        <v>8</v>
      </c>
      <c r="H19">
        <v>7</v>
      </c>
      <c r="K19">
        <v>1</v>
      </c>
      <c r="M19">
        <v>2</v>
      </c>
      <c r="N19">
        <v>9.6999999999999993</v>
      </c>
      <c r="O19">
        <v>10</v>
      </c>
      <c r="P19" t="s">
        <v>194</v>
      </c>
      <c r="Q19" t="s">
        <v>376</v>
      </c>
      <c r="R19" t="s">
        <v>944</v>
      </c>
      <c r="S19">
        <v>2</v>
      </c>
      <c r="T19" s="21">
        <v>44921</v>
      </c>
      <c r="U19">
        <v>9</v>
      </c>
      <c r="V19">
        <v>81.7</v>
      </c>
      <c r="Z19" s="23"/>
      <c r="AB19" t="s">
        <v>401</v>
      </c>
      <c r="AC19" s="20">
        <v>4</v>
      </c>
      <c r="AD19">
        <v>10</v>
      </c>
      <c r="AE19">
        <v>9</v>
      </c>
      <c r="AF19" s="23">
        <v>0.9</v>
      </c>
      <c r="AG19">
        <v>27</v>
      </c>
      <c r="AH19" s="22">
        <v>7.5</v>
      </c>
      <c r="AI19" t="s">
        <v>260</v>
      </c>
      <c r="AJ19">
        <v>14</v>
      </c>
      <c r="AK19" s="28">
        <v>5</v>
      </c>
      <c r="AL19">
        <v>1</v>
      </c>
      <c r="AN19">
        <v>2</v>
      </c>
      <c r="AP19">
        <v>7</v>
      </c>
      <c r="AQ19">
        <v>16.5</v>
      </c>
      <c r="AR19" t="s">
        <v>145</v>
      </c>
    </row>
    <row r="20" spans="1:44" ht="16.5" customHeight="1">
      <c r="A20" t="s">
        <v>403</v>
      </c>
      <c r="B20" s="20">
        <v>2</v>
      </c>
      <c r="C20" s="20">
        <v>1</v>
      </c>
      <c r="D20" s="21">
        <v>44778</v>
      </c>
      <c r="E20" s="21">
        <v>44893</v>
      </c>
      <c r="F20" s="21">
        <v>44891</v>
      </c>
      <c r="G20">
        <v>10</v>
      </c>
      <c r="M20">
        <v>6</v>
      </c>
      <c r="N20">
        <v>20.9</v>
      </c>
      <c r="O20">
        <v>10</v>
      </c>
      <c r="P20" t="s">
        <v>128</v>
      </c>
      <c r="Q20" t="s">
        <v>181</v>
      </c>
      <c r="R20" t="s">
        <v>956</v>
      </c>
      <c r="S20">
        <v>6</v>
      </c>
      <c r="T20" s="21">
        <v>44921</v>
      </c>
      <c r="U20">
        <v>10</v>
      </c>
      <c r="V20">
        <v>97.6</v>
      </c>
      <c r="Z20" s="23"/>
      <c r="AB20" t="s">
        <v>420</v>
      </c>
      <c r="AC20" s="20">
        <v>4</v>
      </c>
      <c r="AD20">
        <v>10</v>
      </c>
      <c r="AE20">
        <v>10</v>
      </c>
      <c r="AF20" s="23">
        <v>1</v>
      </c>
      <c r="AG20">
        <v>28</v>
      </c>
      <c r="AH20" s="22">
        <v>7.44</v>
      </c>
      <c r="AI20" t="s">
        <v>130</v>
      </c>
      <c r="AJ20">
        <v>18</v>
      </c>
      <c r="AK20">
        <v>2</v>
      </c>
      <c r="AL20">
        <v>1</v>
      </c>
      <c r="AN20">
        <v>4</v>
      </c>
      <c r="AP20">
        <v>4</v>
      </c>
      <c r="AQ20">
        <v>20.8</v>
      </c>
      <c r="AR20" t="s">
        <v>145</v>
      </c>
    </row>
    <row r="21" spans="1:44" ht="16.5" customHeight="1">
      <c r="A21" t="s">
        <v>414</v>
      </c>
      <c r="B21" s="20">
        <v>5</v>
      </c>
      <c r="C21" s="20">
        <v>1</v>
      </c>
      <c r="D21" s="21">
        <v>44778</v>
      </c>
      <c r="E21" s="21">
        <v>44893</v>
      </c>
      <c r="F21" s="21">
        <v>44892</v>
      </c>
      <c r="G21">
        <v>8</v>
      </c>
      <c r="K21">
        <v>1</v>
      </c>
      <c r="M21">
        <v>2</v>
      </c>
      <c r="N21">
        <v>10.4</v>
      </c>
      <c r="O21">
        <v>10</v>
      </c>
      <c r="Q21" t="s">
        <v>85</v>
      </c>
      <c r="R21" t="s">
        <v>947</v>
      </c>
      <c r="S21">
        <v>2</v>
      </c>
      <c r="T21" s="21">
        <v>44921</v>
      </c>
      <c r="U21">
        <v>10</v>
      </c>
      <c r="V21">
        <v>91.5</v>
      </c>
      <c r="Z21" s="23"/>
      <c r="AB21" t="s">
        <v>455</v>
      </c>
      <c r="AC21" s="20">
        <v>2</v>
      </c>
      <c r="AD21">
        <v>10</v>
      </c>
      <c r="AE21">
        <v>8</v>
      </c>
      <c r="AF21" s="23">
        <v>0.8</v>
      </c>
      <c r="AG21">
        <v>26</v>
      </c>
      <c r="AH21" s="22">
        <v>7.3624999999999998</v>
      </c>
      <c r="AJ21" s="28">
        <v>6</v>
      </c>
      <c r="AP21">
        <v>4</v>
      </c>
      <c r="AQ21">
        <v>10.199999999999999</v>
      </c>
    </row>
    <row r="22" spans="1:44" ht="16.5" customHeight="1">
      <c r="A22" t="s">
        <v>380</v>
      </c>
      <c r="B22" s="20">
        <v>3</v>
      </c>
      <c r="C22" s="20">
        <v>1</v>
      </c>
      <c r="D22" s="21">
        <v>44778</v>
      </c>
      <c r="E22" s="21">
        <v>44893</v>
      </c>
      <c r="F22" s="21">
        <v>44892</v>
      </c>
      <c r="G22">
        <v>20</v>
      </c>
      <c r="H22">
        <v>3</v>
      </c>
      <c r="K22">
        <v>5</v>
      </c>
      <c r="L22">
        <v>1</v>
      </c>
      <c r="M22">
        <v>6</v>
      </c>
      <c r="N22">
        <v>18.3</v>
      </c>
      <c r="O22">
        <v>9</v>
      </c>
      <c r="P22" t="s">
        <v>130</v>
      </c>
      <c r="Q22" t="s">
        <v>563</v>
      </c>
      <c r="R22" t="s">
        <v>960</v>
      </c>
      <c r="S22">
        <v>6</v>
      </c>
      <c r="T22" s="21">
        <v>44921</v>
      </c>
      <c r="U22">
        <v>8</v>
      </c>
      <c r="V22">
        <v>58</v>
      </c>
      <c r="Z22" s="23"/>
      <c r="AB22" s="25" t="s">
        <v>395</v>
      </c>
      <c r="AC22" s="26">
        <v>3</v>
      </c>
      <c r="AD22" s="25">
        <v>10</v>
      </c>
      <c r="AE22" s="25">
        <v>9</v>
      </c>
      <c r="AF22" s="27">
        <v>0.9</v>
      </c>
      <c r="AG22" s="25">
        <v>26</v>
      </c>
      <c r="AH22" s="45">
        <v>7.3222222222222229</v>
      </c>
      <c r="AI22" s="25" t="s">
        <v>150</v>
      </c>
      <c r="AJ22" s="28">
        <v>9</v>
      </c>
      <c r="AK22">
        <v>1</v>
      </c>
      <c r="AM22">
        <v>1</v>
      </c>
      <c r="AP22">
        <v>5</v>
      </c>
      <c r="AQ22">
        <v>15.9</v>
      </c>
    </row>
    <row r="23" spans="1:44" ht="16.5" customHeight="1">
      <c r="A23" t="s">
        <v>422</v>
      </c>
      <c r="B23" s="20">
        <v>5</v>
      </c>
      <c r="C23" s="20">
        <v>1</v>
      </c>
      <c r="D23" s="21">
        <v>44778</v>
      </c>
      <c r="E23" s="21">
        <v>44893</v>
      </c>
      <c r="F23" s="21">
        <v>44893</v>
      </c>
      <c r="G23">
        <v>14</v>
      </c>
      <c r="K23">
        <v>1</v>
      </c>
      <c r="M23">
        <v>5</v>
      </c>
      <c r="N23">
        <v>19.600000000000001</v>
      </c>
      <c r="O23">
        <v>10</v>
      </c>
      <c r="Q23" t="s">
        <v>563</v>
      </c>
      <c r="R23" t="s">
        <v>959</v>
      </c>
      <c r="S23">
        <v>5</v>
      </c>
      <c r="T23" s="21">
        <v>44921</v>
      </c>
      <c r="U23">
        <v>10</v>
      </c>
      <c r="V23">
        <v>71.5</v>
      </c>
      <c r="Z23" s="23"/>
      <c r="AB23" t="s">
        <v>380</v>
      </c>
      <c r="AC23" s="20">
        <v>3</v>
      </c>
      <c r="AD23">
        <v>9</v>
      </c>
      <c r="AE23">
        <v>8</v>
      </c>
      <c r="AF23" s="23">
        <v>0.88888888888888884</v>
      </c>
      <c r="AG23">
        <v>29</v>
      </c>
      <c r="AH23" s="22">
        <v>7.25</v>
      </c>
      <c r="AI23" t="s">
        <v>130</v>
      </c>
      <c r="AJ23">
        <v>20</v>
      </c>
      <c r="AK23">
        <v>3</v>
      </c>
      <c r="AN23">
        <v>5</v>
      </c>
      <c r="AO23">
        <v>1</v>
      </c>
      <c r="AP23">
        <v>6</v>
      </c>
      <c r="AQ23">
        <v>18.3</v>
      </c>
      <c r="AR23" t="s">
        <v>145</v>
      </c>
    </row>
    <row r="24" spans="1:44" ht="16.5" customHeight="1">
      <c r="A24" t="s">
        <v>439</v>
      </c>
      <c r="B24" s="20">
        <v>4</v>
      </c>
      <c r="C24" s="20">
        <v>1</v>
      </c>
      <c r="D24" s="21">
        <v>44778</v>
      </c>
      <c r="E24" s="21">
        <v>44893</v>
      </c>
      <c r="F24" s="21">
        <v>44893</v>
      </c>
      <c r="G24">
        <v>14</v>
      </c>
      <c r="H24">
        <v>1</v>
      </c>
      <c r="J24">
        <v>3</v>
      </c>
      <c r="K24">
        <v>2</v>
      </c>
      <c r="M24">
        <v>5</v>
      </c>
      <c r="N24">
        <v>19.600000000000001</v>
      </c>
      <c r="O24">
        <v>9</v>
      </c>
      <c r="Q24" t="s">
        <v>85</v>
      </c>
      <c r="R24" t="s">
        <v>949</v>
      </c>
      <c r="S24">
        <v>5</v>
      </c>
      <c r="T24" s="21">
        <v>44921</v>
      </c>
      <c r="U24">
        <v>9</v>
      </c>
      <c r="V24">
        <v>76.5</v>
      </c>
      <c r="Z24" s="23"/>
      <c r="AB24" t="s">
        <v>427</v>
      </c>
      <c r="AC24" s="20">
        <v>5</v>
      </c>
      <c r="AD24">
        <v>10</v>
      </c>
      <c r="AE24">
        <v>8</v>
      </c>
      <c r="AF24" s="23">
        <v>0.8</v>
      </c>
      <c r="AG24">
        <v>29</v>
      </c>
      <c r="AH24" s="22">
        <v>7.2</v>
      </c>
      <c r="AI24" t="s">
        <v>150</v>
      </c>
      <c r="AJ24">
        <v>15</v>
      </c>
      <c r="AK24">
        <v>7</v>
      </c>
      <c r="AP24">
        <v>9</v>
      </c>
      <c r="AQ24">
        <v>23.6</v>
      </c>
      <c r="AR24" t="s">
        <v>145</v>
      </c>
    </row>
    <row r="25" spans="1:44" ht="16.5" customHeight="1">
      <c r="A25" t="s">
        <v>449</v>
      </c>
      <c r="B25" s="20">
        <v>3</v>
      </c>
      <c r="C25" s="20">
        <v>1</v>
      </c>
      <c r="D25" s="21">
        <v>44778</v>
      </c>
      <c r="E25" s="21">
        <v>44893</v>
      </c>
      <c r="F25" s="21">
        <v>44892</v>
      </c>
      <c r="G25">
        <v>14</v>
      </c>
      <c r="M25">
        <v>6</v>
      </c>
      <c r="N25">
        <v>20.9</v>
      </c>
      <c r="O25">
        <v>9</v>
      </c>
      <c r="Q25" t="s">
        <v>563</v>
      </c>
      <c r="R25" t="s">
        <v>963</v>
      </c>
      <c r="S25">
        <v>6</v>
      </c>
      <c r="T25" s="21">
        <v>44921</v>
      </c>
      <c r="U25">
        <v>9</v>
      </c>
      <c r="V25">
        <v>68.7</v>
      </c>
      <c r="Z25" s="23"/>
      <c r="AB25" t="s">
        <v>930</v>
      </c>
      <c r="AC25" s="29">
        <v>1</v>
      </c>
      <c r="AD25">
        <v>10</v>
      </c>
      <c r="AE25">
        <v>8</v>
      </c>
      <c r="AF25" s="23">
        <v>0.8</v>
      </c>
      <c r="AG25">
        <v>29</v>
      </c>
      <c r="AH25" s="22">
        <v>7.1875</v>
      </c>
      <c r="AI25" t="s">
        <v>130</v>
      </c>
      <c r="AJ25">
        <v>14</v>
      </c>
      <c r="AP25">
        <v>8</v>
      </c>
      <c r="AQ25">
        <v>17.2</v>
      </c>
    </row>
    <row r="26" spans="1:44" ht="16.5" customHeight="1">
      <c r="A26" t="s">
        <v>393</v>
      </c>
      <c r="B26" s="20">
        <v>4</v>
      </c>
      <c r="C26" s="20">
        <v>1</v>
      </c>
      <c r="D26" s="21">
        <v>44778</v>
      </c>
      <c r="E26" s="21">
        <v>44893</v>
      </c>
      <c r="F26" s="21">
        <v>44893</v>
      </c>
      <c r="G26">
        <v>10</v>
      </c>
      <c r="H26">
        <v>1</v>
      </c>
      <c r="K26">
        <v>1</v>
      </c>
      <c r="M26">
        <v>3</v>
      </c>
      <c r="N26">
        <v>15.2</v>
      </c>
      <c r="O26">
        <v>10</v>
      </c>
      <c r="P26" t="s">
        <v>128</v>
      </c>
      <c r="Q26" t="s">
        <v>181</v>
      </c>
      <c r="R26" t="s">
        <v>955</v>
      </c>
      <c r="S26">
        <v>3</v>
      </c>
      <c r="T26" s="21">
        <v>44921</v>
      </c>
      <c r="U26">
        <v>10</v>
      </c>
      <c r="V26">
        <v>89</v>
      </c>
      <c r="Z26" s="23"/>
      <c r="AB26" t="s">
        <v>382</v>
      </c>
      <c r="AC26" s="20">
        <v>3</v>
      </c>
      <c r="AD26">
        <v>10</v>
      </c>
      <c r="AE26">
        <v>8</v>
      </c>
      <c r="AF26" s="23">
        <v>0.8</v>
      </c>
      <c r="AG26">
        <v>27</v>
      </c>
      <c r="AH26" s="22">
        <v>7.1875</v>
      </c>
      <c r="AI26" t="s">
        <v>130</v>
      </c>
      <c r="AJ26">
        <v>17</v>
      </c>
      <c r="AK26">
        <v>2</v>
      </c>
      <c r="AN26">
        <v>4</v>
      </c>
      <c r="AP26">
        <v>6</v>
      </c>
      <c r="AQ26">
        <v>15.8</v>
      </c>
      <c r="AR26" t="s">
        <v>145</v>
      </c>
    </row>
    <row r="27" spans="1:44" ht="16.5" customHeight="1" thickBot="1">
      <c r="A27" t="s">
        <v>384</v>
      </c>
      <c r="B27" s="20">
        <v>2</v>
      </c>
      <c r="C27" s="20">
        <v>1</v>
      </c>
      <c r="D27" s="21">
        <v>44778</v>
      </c>
      <c r="E27" s="21">
        <v>44893</v>
      </c>
      <c r="F27" s="21">
        <v>44893</v>
      </c>
      <c r="G27">
        <v>17</v>
      </c>
      <c r="M27">
        <v>7</v>
      </c>
      <c r="N27">
        <v>26.5</v>
      </c>
      <c r="O27">
        <v>10</v>
      </c>
      <c r="Q27" t="s">
        <v>181</v>
      </c>
      <c r="R27" t="s">
        <v>957</v>
      </c>
      <c r="S27">
        <v>7</v>
      </c>
      <c r="T27" s="21">
        <v>44921</v>
      </c>
      <c r="U27">
        <v>10</v>
      </c>
      <c r="V27">
        <v>75.5</v>
      </c>
      <c r="Z27" s="23"/>
      <c r="AB27" t="s">
        <v>424</v>
      </c>
      <c r="AC27" s="20">
        <v>4</v>
      </c>
      <c r="AD27">
        <v>7</v>
      </c>
      <c r="AE27">
        <v>5</v>
      </c>
      <c r="AF27" s="23">
        <v>0.7142857142857143</v>
      </c>
      <c r="AG27">
        <v>29</v>
      </c>
      <c r="AH27" s="22">
        <v>7.18</v>
      </c>
      <c r="AI27" t="s">
        <v>150</v>
      </c>
    </row>
    <row r="28" spans="1:44" ht="16.5" customHeight="1">
      <c r="A28" t="s">
        <v>933</v>
      </c>
      <c r="B28" s="20">
        <v>1</v>
      </c>
      <c r="C28" s="20">
        <v>1</v>
      </c>
      <c r="D28" s="21">
        <v>44778</v>
      </c>
      <c r="E28" s="21">
        <v>44893</v>
      </c>
      <c r="F28" s="21">
        <v>44893</v>
      </c>
      <c r="G28">
        <v>5</v>
      </c>
      <c r="M28">
        <v>2</v>
      </c>
      <c r="N28">
        <v>9.5</v>
      </c>
      <c r="O28">
        <v>10</v>
      </c>
      <c r="P28" t="s">
        <v>128</v>
      </c>
      <c r="Q28" t="s">
        <v>563</v>
      </c>
      <c r="R28" t="s">
        <v>962</v>
      </c>
      <c r="S28">
        <v>2</v>
      </c>
      <c r="T28" s="21">
        <v>44921</v>
      </c>
      <c r="U28">
        <v>10</v>
      </c>
      <c r="V28">
        <v>76.5</v>
      </c>
      <c r="Z28" s="23"/>
      <c r="AB28" t="s">
        <v>422</v>
      </c>
      <c r="AC28" s="20">
        <v>5</v>
      </c>
      <c r="AD28">
        <v>10</v>
      </c>
      <c r="AE28">
        <v>10</v>
      </c>
      <c r="AF28" s="23">
        <v>1</v>
      </c>
      <c r="AG28">
        <v>28</v>
      </c>
      <c r="AH28" s="22">
        <v>7.15</v>
      </c>
      <c r="AK28" s="31"/>
      <c r="AL28" s="10" t="s">
        <v>147</v>
      </c>
      <c r="AM28" s="10"/>
      <c r="AO28" s="77" t="s">
        <v>148</v>
      </c>
      <c r="AP28" s="78"/>
      <c r="AQ28" s="79"/>
    </row>
    <row r="29" spans="1:44" ht="16.5" customHeight="1">
      <c r="A29" t="s">
        <v>932</v>
      </c>
      <c r="B29" s="20">
        <v>1</v>
      </c>
      <c r="C29" s="20">
        <v>1</v>
      </c>
      <c r="D29" s="21">
        <v>44778</v>
      </c>
      <c r="E29" s="21">
        <v>44893</v>
      </c>
      <c r="F29" s="21">
        <v>44892</v>
      </c>
      <c r="G29">
        <v>13</v>
      </c>
      <c r="H29">
        <v>3</v>
      </c>
      <c r="J29">
        <v>1</v>
      </c>
      <c r="K29">
        <v>2</v>
      </c>
      <c r="L29">
        <v>1</v>
      </c>
      <c r="M29">
        <v>4</v>
      </c>
      <c r="N29">
        <v>13.9</v>
      </c>
      <c r="O29">
        <v>10</v>
      </c>
      <c r="P29" t="s">
        <v>130</v>
      </c>
      <c r="Q29" t="s">
        <v>563</v>
      </c>
      <c r="R29" t="s">
        <v>961</v>
      </c>
      <c r="S29">
        <v>4</v>
      </c>
      <c r="T29" s="21">
        <v>44921</v>
      </c>
      <c r="U29">
        <v>8</v>
      </c>
      <c r="V29">
        <v>45.9</v>
      </c>
      <c r="Z29" s="23"/>
      <c r="AB29" t="s">
        <v>935</v>
      </c>
      <c r="AC29" s="20">
        <v>1</v>
      </c>
      <c r="AD29">
        <v>10</v>
      </c>
      <c r="AE29">
        <v>10</v>
      </c>
      <c r="AF29" s="23">
        <v>1</v>
      </c>
      <c r="AG29">
        <v>28</v>
      </c>
      <c r="AH29" s="22">
        <v>7.1</v>
      </c>
      <c r="AK29" s="32" t="s">
        <v>139</v>
      </c>
      <c r="AL29" s="10" t="s">
        <v>149</v>
      </c>
      <c r="AM29" s="10"/>
      <c r="AO29" s="71" t="s">
        <v>461</v>
      </c>
      <c r="AP29" s="72"/>
      <c r="AQ29" s="73"/>
    </row>
    <row r="30" spans="1:44" ht="16.5" customHeight="1">
      <c r="A30" t="s">
        <v>931</v>
      </c>
      <c r="B30" s="20">
        <v>1</v>
      </c>
      <c r="C30" s="20">
        <v>1</v>
      </c>
      <c r="D30" s="21">
        <v>44777</v>
      </c>
      <c r="E30" s="21">
        <v>44892</v>
      </c>
      <c r="F30" s="21">
        <v>44892</v>
      </c>
      <c r="G30">
        <v>10</v>
      </c>
      <c r="H30">
        <v>2</v>
      </c>
      <c r="I30">
        <v>2</v>
      </c>
      <c r="M30">
        <v>5</v>
      </c>
      <c r="N30">
        <v>18.5</v>
      </c>
      <c r="O30">
        <v>10</v>
      </c>
      <c r="Q30" t="s">
        <v>376</v>
      </c>
      <c r="R30" t="s">
        <v>946</v>
      </c>
      <c r="S30">
        <v>4</v>
      </c>
      <c r="T30" s="21">
        <v>44921</v>
      </c>
      <c r="U30">
        <v>10</v>
      </c>
      <c r="V30">
        <v>61.2</v>
      </c>
      <c r="Z30" s="23"/>
      <c r="AB30" t="s">
        <v>378</v>
      </c>
      <c r="AC30" s="20">
        <v>4</v>
      </c>
      <c r="AD30">
        <v>10</v>
      </c>
      <c r="AE30">
        <v>9</v>
      </c>
      <c r="AF30" s="23">
        <v>0.9</v>
      </c>
      <c r="AG30">
        <v>27</v>
      </c>
      <c r="AH30" s="22">
        <v>7.0666666666666664</v>
      </c>
      <c r="AK30" s="32" t="s">
        <v>150</v>
      </c>
      <c r="AL30" s="10" t="s">
        <v>151</v>
      </c>
      <c r="AM30" s="10"/>
      <c r="AO30" s="71" t="s">
        <v>468</v>
      </c>
      <c r="AP30" s="72"/>
      <c r="AQ30" s="73"/>
    </row>
    <row r="31" spans="1:44" ht="16.5" customHeight="1">
      <c r="A31" t="s">
        <v>375</v>
      </c>
      <c r="B31" s="20">
        <v>7</v>
      </c>
      <c r="C31" s="20">
        <v>1</v>
      </c>
      <c r="D31" s="21">
        <v>44778</v>
      </c>
      <c r="E31" s="21">
        <v>44893</v>
      </c>
      <c r="F31" s="21">
        <v>44894</v>
      </c>
      <c r="G31">
        <v>6</v>
      </c>
      <c r="M31">
        <v>5</v>
      </c>
      <c r="N31">
        <v>13.9</v>
      </c>
      <c r="O31">
        <v>10</v>
      </c>
      <c r="P31" t="s">
        <v>128</v>
      </c>
      <c r="Q31" t="s">
        <v>563</v>
      </c>
      <c r="R31" t="s">
        <v>958</v>
      </c>
      <c r="S31">
        <v>5</v>
      </c>
      <c r="T31" s="21">
        <v>44921</v>
      </c>
      <c r="U31">
        <v>10</v>
      </c>
      <c r="V31">
        <v>83.1</v>
      </c>
      <c r="Z31" s="23"/>
      <c r="AB31" t="s">
        <v>437</v>
      </c>
      <c r="AC31" s="20">
        <v>3</v>
      </c>
      <c r="AD31">
        <v>10</v>
      </c>
      <c r="AE31">
        <v>8</v>
      </c>
      <c r="AF31" s="23">
        <v>0.8</v>
      </c>
      <c r="AG31">
        <v>30</v>
      </c>
      <c r="AH31" s="22">
        <v>7.0625</v>
      </c>
      <c r="AI31" t="s">
        <v>137</v>
      </c>
      <c r="AK31" s="31" t="s">
        <v>12</v>
      </c>
      <c r="AL31" s="33" t="s">
        <v>152</v>
      </c>
      <c r="AM31" s="34"/>
      <c r="AO31" s="71" t="s">
        <v>475</v>
      </c>
      <c r="AP31" s="72"/>
      <c r="AQ31" s="73"/>
    </row>
    <row r="32" spans="1:44" ht="16.5" customHeight="1">
      <c r="A32" t="s">
        <v>935</v>
      </c>
      <c r="B32" s="20">
        <v>1</v>
      </c>
      <c r="C32" s="20">
        <v>1</v>
      </c>
      <c r="D32" s="21">
        <v>44779</v>
      </c>
      <c r="E32" s="21">
        <v>44894</v>
      </c>
      <c r="F32" s="21">
        <v>44893</v>
      </c>
      <c r="G32">
        <v>13</v>
      </c>
      <c r="H32">
        <v>1</v>
      </c>
      <c r="K32">
        <v>2</v>
      </c>
      <c r="M32">
        <v>6</v>
      </c>
      <c r="N32">
        <v>17.600000000000001</v>
      </c>
      <c r="O32">
        <v>10</v>
      </c>
      <c r="Q32" t="s">
        <v>113</v>
      </c>
      <c r="R32" t="s">
        <v>969</v>
      </c>
      <c r="S32">
        <v>6</v>
      </c>
      <c r="T32" s="21">
        <v>44921</v>
      </c>
      <c r="U32">
        <v>10</v>
      </c>
      <c r="V32">
        <v>71</v>
      </c>
      <c r="Z32" s="23"/>
      <c r="AB32" t="s">
        <v>399</v>
      </c>
      <c r="AC32" s="20">
        <v>4</v>
      </c>
      <c r="AD32">
        <v>9</v>
      </c>
      <c r="AE32">
        <v>9</v>
      </c>
      <c r="AF32" s="23">
        <v>1</v>
      </c>
      <c r="AG32">
        <v>26</v>
      </c>
      <c r="AH32" s="22">
        <v>7.0111111111111111</v>
      </c>
      <c r="AK32" s="31" t="s">
        <v>13</v>
      </c>
      <c r="AL32" s="33" t="s">
        <v>153</v>
      </c>
      <c r="AM32" s="35"/>
      <c r="AO32" s="71" t="s">
        <v>476</v>
      </c>
      <c r="AP32" s="72"/>
      <c r="AQ32" s="73"/>
    </row>
    <row r="33" spans="1:43" ht="16.5" customHeight="1">
      <c r="A33" t="s">
        <v>278</v>
      </c>
      <c r="B33" s="20">
        <v>5</v>
      </c>
      <c r="C33" s="20">
        <v>2</v>
      </c>
      <c r="D33" s="21">
        <v>44779</v>
      </c>
      <c r="E33" s="21">
        <v>44894</v>
      </c>
      <c r="F33" s="21">
        <v>44895</v>
      </c>
      <c r="G33">
        <v>16</v>
      </c>
      <c r="H33">
        <v>3</v>
      </c>
      <c r="I33">
        <v>1</v>
      </c>
      <c r="K33">
        <v>3</v>
      </c>
      <c r="M33">
        <v>6</v>
      </c>
      <c r="N33">
        <v>17.8</v>
      </c>
      <c r="O33">
        <v>10</v>
      </c>
      <c r="Q33" t="s">
        <v>113</v>
      </c>
      <c r="R33" t="s">
        <v>966</v>
      </c>
      <c r="S33">
        <v>6</v>
      </c>
      <c r="T33" s="21">
        <v>44921</v>
      </c>
      <c r="U33">
        <v>10</v>
      </c>
      <c r="V33">
        <v>64.8</v>
      </c>
      <c r="Z33" s="23"/>
      <c r="AB33" t="s">
        <v>934</v>
      </c>
      <c r="AC33" s="20">
        <v>1</v>
      </c>
      <c r="AD33">
        <v>10</v>
      </c>
      <c r="AE33">
        <v>10</v>
      </c>
      <c r="AF33" s="23">
        <v>1</v>
      </c>
      <c r="AG33">
        <v>28</v>
      </c>
      <c r="AH33" s="22">
        <v>6.9099999999999993</v>
      </c>
      <c r="AK33" s="31" t="s">
        <v>14</v>
      </c>
      <c r="AL33" s="33" t="s">
        <v>153</v>
      </c>
      <c r="AM33" s="35"/>
      <c r="AO33" s="71" t="s">
        <v>477</v>
      </c>
      <c r="AP33" s="72"/>
      <c r="AQ33" s="73"/>
    </row>
    <row r="34" spans="1:43" ht="16.5" customHeight="1">
      <c r="A34" t="s">
        <v>401</v>
      </c>
      <c r="B34" s="20">
        <v>4</v>
      </c>
      <c r="C34" s="20">
        <v>1</v>
      </c>
      <c r="D34" s="21">
        <v>44778</v>
      </c>
      <c r="E34" s="21">
        <v>44893</v>
      </c>
      <c r="F34" s="21">
        <v>44894</v>
      </c>
      <c r="G34">
        <v>14</v>
      </c>
      <c r="H34">
        <v>5</v>
      </c>
      <c r="I34">
        <v>1</v>
      </c>
      <c r="K34">
        <v>2</v>
      </c>
      <c r="M34">
        <v>7</v>
      </c>
      <c r="N34">
        <v>16.5</v>
      </c>
      <c r="O34">
        <v>10</v>
      </c>
      <c r="P34" t="s">
        <v>258</v>
      </c>
      <c r="Q34" t="s">
        <v>181</v>
      </c>
      <c r="R34" t="s">
        <v>954</v>
      </c>
      <c r="S34">
        <v>7</v>
      </c>
      <c r="T34" s="21">
        <v>44921</v>
      </c>
      <c r="U34">
        <v>9</v>
      </c>
      <c r="V34">
        <v>67.5</v>
      </c>
      <c r="Z34" s="23"/>
      <c r="AB34" t="s">
        <v>278</v>
      </c>
      <c r="AC34" s="20">
        <v>5</v>
      </c>
      <c r="AD34">
        <v>10</v>
      </c>
      <c r="AE34">
        <v>10</v>
      </c>
      <c r="AF34" s="23">
        <v>1</v>
      </c>
      <c r="AG34">
        <v>26</v>
      </c>
      <c r="AH34" s="22">
        <v>6.4799999999999995</v>
      </c>
      <c r="AK34" s="36" t="s">
        <v>17</v>
      </c>
      <c r="AL34" s="37" t="s">
        <v>154</v>
      </c>
      <c r="AM34" s="38"/>
      <c r="AO34" s="71" t="s">
        <v>978</v>
      </c>
      <c r="AP34" s="72"/>
      <c r="AQ34" s="73"/>
    </row>
    <row r="35" spans="1:43" ht="16.5" customHeight="1">
      <c r="A35" t="s">
        <v>455</v>
      </c>
      <c r="B35" s="20">
        <v>2</v>
      </c>
      <c r="C35" s="20">
        <v>1</v>
      </c>
      <c r="D35" s="21">
        <v>44778</v>
      </c>
      <c r="E35" s="21">
        <v>44893</v>
      </c>
      <c r="F35" s="21">
        <v>44895</v>
      </c>
      <c r="G35">
        <v>6</v>
      </c>
      <c r="M35">
        <v>4</v>
      </c>
      <c r="N35">
        <v>10.199999999999999</v>
      </c>
      <c r="O35">
        <v>10</v>
      </c>
      <c r="Q35" t="s">
        <v>85</v>
      </c>
      <c r="R35" t="s">
        <v>950</v>
      </c>
      <c r="S35">
        <v>4</v>
      </c>
      <c r="T35" s="21">
        <v>44921</v>
      </c>
      <c r="U35">
        <v>8</v>
      </c>
      <c r="V35">
        <v>58.9</v>
      </c>
      <c r="Z35" s="23"/>
      <c r="AB35" t="s">
        <v>390</v>
      </c>
      <c r="AC35" s="20">
        <v>2</v>
      </c>
      <c r="AD35">
        <v>10</v>
      </c>
      <c r="AE35">
        <v>8</v>
      </c>
      <c r="AF35" s="23">
        <v>0.8</v>
      </c>
      <c r="AG35">
        <v>29</v>
      </c>
      <c r="AH35" s="22">
        <v>6.4</v>
      </c>
      <c r="AI35" t="s">
        <v>130</v>
      </c>
      <c r="AK35" s="31" t="s">
        <v>7</v>
      </c>
      <c r="AL35" s="39" t="s">
        <v>155</v>
      </c>
      <c r="AM35" s="35"/>
      <c r="AO35" s="71" t="s">
        <v>467</v>
      </c>
      <c r="AP35" s="72"/>
      <c r="AQ35" s="73"/>
    </row>
    <row r="36" spans="1:43" ht="16.5" customHeight="1">
      <c r="A36" t="s">
        <v>395</v>
      </c>
      <c r="B36" s="20">
        <v>3</v>
      </c>
      <c r="C36" s="20">
        <v>1</v>
      </c>
      <c r="D36" s="21">
        <v>44779</v>
      </c>
      <c r="E36" s="21">
        <v>44894</v>
      </c>
      <c r="F36" s="21">
        <v>44895</v>
      </c>
      <c r="G36">
        <v>9</v>
      </c>
      <c r="H36">
        <v>1</v>
      </c>
      <c r="J36">
        <v>1</v>
      </c>
      <c r="M36">
        <v>5</v>
      </c>
      <c r="N36">
        <v>15.9</v>
      </c>
      <c r="O36">
        <v>10</v>
      </c>
      <c r="P36" t="s">
        <v>194</v>
      </c>
      <c r="Q36" t="s">
        <v>113</v>
      </c>
      <c r="R36" t="s">
        <v>968</v>
      </c>
      <c r="S36">
        <v>5</v>
      </c>
      <c r="T36" s="21">
        <v>44921</v>
      </c>
      <c r="U36">
        <v>9</v>
      </c>
      <c r="V36">
        <v>65.900000000000006</v>
      </c>
      <c r="Z36" s="23"/>
      <c r="AB36" t="s">
        <v>931</v>
      </c>
      <c r="AC36" s="20">
        <v>1</v>
      </c>
      <c r="AD36">
        <v>10</v>
      </c>
      <c r="AE36">
        <v>10</v>
      </c>
      <c r="AF36" s="23">
        <v>1</v>
      </c>
      <c r="AG36">
        <v>29</v>
      </c>
      <c r="AH36" s="22">
        <v>6.12</v>
      </c>
      <c r="AO36" s="71" t="s">
        <v>469</v>
      </c>
      <c r="AP36" s="72"/>
      <c r="AQ36" s="73"/>
    </row>
    <row r="37" spans="1:43" ht="16.5" customHeight="1" thickBot="1">
      <c r="A37" t="s">
        <v>443</v>
      </c>
      <c r="B37" s="20">
        <v>5</v>
      </c>
      <c r="C37" s="20">
        <v>1</v>
      </c>
      <c r="D37" s="21">
        <v>44779</v>
      </c>
      <c r="E37" s="21">
        <v>44894</v>
      </c>
      <c r="F37" s="21">
        <v>44895</v>
      </c>
      <c r="G37">
        <v>9</v>
      </c>
      <c r="H37">
        <v>1</v>
      </c>
      <c r="M37">
        <v>7</v>
      </c>
      <c r="N37">
        <v>17.7</v>
      </c>
      <c r="O37">
        <v>10</v>
      </c>
      <c r="P37" t="s">
        <v>258</v>
      </c>
      <c r="Q37" t="s">
        <v>113</v>
      </c>
      <c r="R37" t="s">
        <v>967</v>
      </c>
      <c r="S37">
        <v>7</v>
      </c>
      <c r="T37" s="21">
        <v>44921</v>
      </c>
      <c r="U37">
        <v>7</v>
      </c>
      <c r="V37">
        <v>59</v>
      </c>
      <c r="Z37" s="23"/>
      <c r="AB37" t="s">
        <v>932</v>
      </c>
      <c r="AC37" s="20">
        <v>1</v>
      </c>
      <c r="AD37">
        <v>10</v>
      </c>
      <c r="AE37">
        <v>8</v>
      </c>
      <c r="AF37" s="23">
        <v>0.8</v>
      </c>
      <c r="AG37">
        <v>29</v>
      </c>
      <c r="AH37" s="22">
        <v>5.7374999999999998</v>
      </c>
      <c r="AI37" t="s">
        <v>130</v>
      </c>
      <c r="AO37" s="80" t="s">
        <v>355</v>
      </c>
      <c r="AP37" s="81"/>
      <c r="AQ37" s="82"/>
    </row>
    <row r="38" spans="1:43" ht="16.5" customHeight="1">
      <c r="A38" t="s">
        <v>934</v>
      </c>
      <c r="B38" s="20">
        <v>1</v>
      </c>
      <c r="C38" s="20">
        <v>1</v>
      </c>
      <c r="D38" s="21">
        <v>44778</v>
      </c>
      <c r="E38" s="21">
        <v>44893</v>
      </c>
      <c r="F38" s="21">
        <v>44893</v>
      </c>
      <c r="G38">
        <v>0</v>
      </c>
      <c r="H38">
        <v>1</v>
      </c>
      <c r="J38">
        <v>1</v>
      </c>
      <c r="M38">
        <v>0</v>
      </c>
      <c r="N38">
        <v>0</v>
      </c>
      <c r="O38">
        <v>10</v>
      </c>
      <c r="Q38" t="s">
        <v>563</v>
      </c>
      <c r="S38">
        <v>0</v>
      </c>
      <c r="T38" s="21">
        <v>44921</v>
      </c>
      <c r="U38">
        <v>10</v>
      </c>
      <c r="V38">
        <v>69.099999999999994</v>
      </c>
      <c r="Z38" s="23"/>
      <c r="AB38" t="s">
        <v>416</v>
      </c>
      <c r="AC38" s="20">
        <v>5</v>
      </c>
      <c r="AD38">
        <v>0</v>
      </c>
      <c r="AE38">
        <v>0</v>
      </c>
      <c r="AF38" s="23">
        <v>0</v>
      </c>
      <c r="AG38">
        <v>1</v>
      </c>
      <c r="AH38" s="22">
        <v>0</v>
      </c>
      <c r="AI38" t="s">
        <v>150</v>
      </c>
    </row>
    <row r="39" spans="1:43" ht="16.5" customHeight="1">
      <c r="A39" s="14" t="s">
        <v>36</v>
      </c>
      <c r="B39" s="55">
        <v>35</v>
      </c>
      <c r="C39" s="16" t="s">
        <v>37</v>
      </c>
      <c r="D39" s="14" t="s">
        <v>38</v>
      </c>
      <c r="E39" s="15">
        <f>SUM(G39:J39)</f>
        <v>506</v>
      </c>
      <c r="F39" s="15"/>
      <c r="G39" s="15">
        <f t="shared" ref="G39:O39" si="0">SUM(G4:G38)</f>
        <v>413</v>
      </c>
      <c r="H39" s="15">
        <f t="shared" si="0"/>
        <v>72</v>
      </c>
      <c r="I39" s="15">
        <f t="shared" si="0"/>
        <v>11</v>
      </c>
      <c r="J39" s="15">
        <f t="shared" si="0"/>
        <v>10</v>
      </c>
      <c r="K39" s="15">
        <f t="shared" si="0"/>
        <v>45</v>
      </c>
      <c r="L39" s="15">
        <f t="shared" si="0"/>
        <v>4</v>
      </c>
      <c r="M39" s="15">
        <f t="shared" si="0"/>
        <v>175</v>
      </c>
      <c r="N39" s="15">
        <f t="shared" si="0"/>
        <v>556.1</v>
      </c>
      <c r="O39" s="15">
        <f t="shared" si="0"/>
        <v>331</v>
      </c>
      <c r="P39" s="15"/>
      <c r="Q39" s="15"/>
      <c r="R39" s="15"/>
      <c r="S39" s="15">
        <f>SUM(S4:S38)</f>
        <v>179</v>
      </c>
      <c r="T39" s="56" t="s">
        <v>977</v>
      </c>
      <c r="U39">
        <v>10</v>
      </c>
      <c r="V39">
        <v>87.4</v>
      </c>
    </row>
    <row r="40" spans="1:43" ht="16.5" customHeight="1">
      <c r="A40" s="17" t="s">
        <v>40</v>
      </c>
      <c r="B40" s="18">
        <f>(SUM(B4:B38))/B39</f>
        <v>3.4285714285714284</v>
      </c>
      <c r="D40" s="17"/>
      <c r="E40" s="17"/>
      <c r="F40" s="17"/>
      <c r="M40" s="17" t="s">
        <v>41</v>
      </c>
      <c r="N40">
        <f>G39-K39-L39</f>
        <v>364</v>
      </c>
      <c r="T40" s="14" t="s">
        <v>39</v>
      </c>
      <c r="U40" s="15">
        <f>SUM(U4:U39)</f>
        <v>316</v>
      </c>
      <c r="V40" s="15">
        <f>SUM(V4:V39)</f>
        <v>2461.0000000000005</v>
      </c>
      <c r="W40" s="15"/>
    </row>
    <row r="41" spans="1:43" ht="16.5" customHeight="1">
      <c r="B41" s="20"/>
      <c r="C41" s="20"/>
      <c r="D41" s="17"/>
      <c r="E41" s="17"/>
      <c r="F41" s="17"/>
      <c r="M41" s="17" t="s">
        <v>42</v>
      </c>
      <c r="N41" s="19">
        <f>N39/N40</f>
        <v>1.5277472527472529</v>
      </c>
      <c r="T41" s="17"/>
      <c r="U41" s="17" t="s">
        <v>29</v>
      </c>
      <c r="V41" s="19">
        <f>V40/U40</f>
        <v>7.7879746835443049</v>
      </c>
    </row>
    <row r="42" spans="1:43" ht="16.5" customHeight="1"/>
    <row r="43" spans="1:43" ht="16.5" customHeight="1">
      <c r="E43" s="13"/>
      <c r="F43" s="13"/>
      <c r="T43" s="13"/>
    </row>
    <row r="44" spans="1:43" ht="16.5" customHeight="1">
      <c r="E44" s="13"/>
      <c r="F44" s="13"/>
      <c r="T44" s="13"/>
    </row>
    <row r="45" spans="1:43" ht="16.5" customHeight="1">
      <c r="E45" s="13"/>
      <c r="F45" s="13"/>
      <c r="T45" s="13"/>
    </row>
    <row r="46" spans="1:43" ht="16.5" customHeight="1">
      <c r="E46" s="13"/>
      <c r="F46" s="13"/>
      <c r="T46" s="13"/>
    </row>
    <row r="47" spans="1:43" ht="16.5" customHeight="1">
      <c r="E47" s="13"/>
      <c r="F47" s="13"/>
      <c r="T47" s="13"/>
    </row>
    <row r="48" spans="1:43" ht="16.5" customHeight="1">
      <c r="E48" s="13"/>
      <c r="F48" s="13"/>
      <c r="T48" s="13"/>
    </row>
    <row r="49" spans="5:20" ht="16.5" customHeight="1">
      <c r="E49" s="13"/>
      <c r="F49" s="13"/>
      <c r="T49" s="13"/>
    </row>
    <row r="50" spans="5:20" ht="16.5" customHeight="1">
      <c r="E50" s="13"/>
      <c r="F50" s="13"/>
      <c r="T50" s="13"/>
    </row>
    <row r="51" spans="5:20" ht="16.5" customHeight="1">
      <c r="E51" s="13"/>
      <c r="F51" s="13"/>
      <c r="T51" s="13"/>
    </row>
    <row r="52" spans="5:20" ht="16.5" customHeight="1">
      <c r="E52" s="13"/>
      <c r="F52" s="13"/>
      <c r="T52" s="13"/>
    </row>
    <row r="53" spans="5:20" ht="16.5" customHeight="1">
      <c r="E53" s="13"/>
      <c r="F53" s="13"/>
      <c r="T53" s="13"/>
    </row>
    <row r="54" spans="5:20" ht="16.5" customHeight="1"/>
    <row r="55" spans="5:20" ht="16.5" customHeight="1"/>
    <row r="56" spans="5:20" ht="16.5" customHeight="1"/>
    <row r="57" spans="5:20" ht="16.5" customHeight="1"/>
    <row r="58" spans="5:20" ht="16.5" customHeight="1"/>
    <row r="59" spans="5:20" ht="16.5" customHeight="1"/>
    <row r="60" spans="5:20" ht="16.5" customHeight="1"/>
    <row r="61" spans="5:20" ht="16.5" customHeight="1"/>
    <row r="62" spans="5:20" ht="16.5" customHeight="1"/>
    <row r="63" spans="5:20" ht="16.5" customHeight="1"/>
    <row r="64" spans="5:20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4:X38">
    <sortCondition ref="R4:R38"/>
  </sortState>
  <mergeCells count="18">
    <mergeCell ref="A1:W1"/>
    <mergeCell ref="AB1:AR1"/>
    <mergeCell ref="A2:D2"/>
    <mergeCell ref="E2:P2"/>
    <mergeCell ref="Q2:S2"/>
    <mergeCell ref="T2:W2"/>
    <mergeCell ref="AB2:AI2"/>
    <mergeCell ref="AJ2:AR2"/>
    <mergeCell ref="AO28:AQ28"/>
    <mergeCell ref="AO29:AQ29"/>
    <mergeCell ref="AO30:AQ30"/>
    <mergeCell ref="AO31:AQ31"/>
    <mergeCell ref="AO32:AQ32"/>
    <mergeCell ref="AO33:AQ33"/>
    <mergeCell ref="AO34:AQ34"/>
    <mergeCell ref="AO35:AQ35"/>
    <mergeCell ref="AO36:AQ36"/>
    <mergeCell ref="AO37:AQ37"/>
  </mergeCells>
  <phoneticPr fontId="3" type="noConversion"/>
  <printOptions horizontalCentered="1"/>
  <pageMargins left="0" right="0" top="0" bottom="0" header="0" footer="0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template</vt:lpstr>
      <vt:lpstr>202218</vt:lpstr>
      <vt:lpstr>202217</vt:lpstr>
      <vt:lpstr>202216</vt:lpstr>
      <vt:lpstr>202215</vt:lpstr>
      <vt:lpstr>202214</vt:lpstr>
      <vt:lpstr>202213</vt:lpstr>
      <vt:lpstr>202212</vt:lpstr>
      <vt:lpstr>202211</vt:lpstr>
      <vt:lpstr>202210</vt:lpstr>
      <vt:lpstr>202209</vt:lpstr>
      <vt:lpstr>202208</vt:lpstr>
      <vt:lpstr>202207</vt:lpstr>
      <vt:lpstr>202206</vt:lpstr>
      <vt:lpstr>202205</vt:lpstr>
      <vt:lpstr>202204</vt:lpstr>
      <vt:lpstr>202203</vt:lpstr>
      <vt:lpstr>202202</vt:lpstr>
      <vt:lpstr>202201</vt:lpstr>
      <vt:lpstr>'202201'!Print_Area</vt:lpstr>
      <vt:lpstr>'202202'!Print_Area</vt:lpstr>
      <vt:lpstr>'202203'!Print_Area</vt:lpstr>
      <vt:lpstr>'202204'!Print_Area</vt:lpstr>
      <vt:lpstr>'202205'!Print_Area</vt:lpstr>
      <vt:lpstr>'202206'!Print_Area</vt:lpstr>
      <vt:lpstr>'202207'!Print_Area</vt:lpstr>
      <vt:lpstr>'202208'!Print_Area</vt:lpstr>
      <vt:lpstr>'202209'!Print_Area</vt:lpstr>
      <vt:lpstr>'202210'!Print_Area</vt:lpstr>
      <vt:lpstr>'202211'!Print_Area</vt:lpstr>
      <vt:lpstr>'202212'!Print_Area</vt:lpstr>
      <vt:lpstr>'202213'!Print_Area</vt:lpstr>
      <vt:lpstr>'202214'!Print_Area</vt:lpstr>
      <vt:lpstr>'202215'!Print_Area</vt:lpstr>
      <vt:lpstr>'202217'!Print_Area</vt:lpstr>
      <vt:lpstr>'202218'!Print_Area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ACER</cp:lastModifiedBy>
  <cp:lastPrinted>2023-05-22T10:27:10Z</cp:lastPrinted>
  <dcterms:created xsi:type="dcterms:W3CDTF">2022-05-08T08:34:02Z</dcterms:created>
  <dcterms:modified xsi:type="dcterms:W3CDTF">2023-07-03T02:59:46Z</dcterms:modified>
</cp:coreProperties>
</file>