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k\NTHU\Algorithm_EE39800\hw06\"/>
    </mc:Choice>
  </mc:AlternateContent>
  <xr:revisionPtr revIDLastSave="0" documentId="13_ncr:1_{1C74AC0D-465E-4C1C-82A3-4B27CBB7B03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<sst xmlns="http://schemas.openxmlformats.org/spreadsheetml/2006/main" count="9" uniqueCount="9">
  <si>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N</t>
  </si>
  <si>
    <t>MaxSubArrayBF</t>
  </si>
  <si>
    <t>MaxSubArray</t>
  </si>
  <si>
    <t>MaxSubArrayBF2</t>
  </si>
  <si>
    <t>MaxSubArrayN</t>
  </si>
  <si>
    <t>N^3</t>
  </si>
  <si>
    <t>N lg N</t>
  </si>
  <si>
    <t>N^2</t>
    <phoneticPr fontId="3" type="noConversion"/>
  </si>
  <si>
    <t>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</si>
</sst>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E+00"/>
  </numFmts>
  <fonts count="4">
    <font>
      <sz val="10"/>
      <name val="Noto Sans CJK HK"/>
      <family val="2"/>
      <charset val="1"/>
    </font>
    <font>
      <sz val="10"/>
      <name val="Arial"/>
      <family val="2"/>
      <charset val="1"/>
    </font>
    <font>
      <i/>
      <sz val="12"/>
      <name val="Calibri"/>
      <family val="2"/>
      <charset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1" fillId="0" borderId="0" xfId="0" applyNumberFormat="1" applyFont="1"/>
    <xf numFmtId="11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</a:t>
            </a:r>
            <a:r>
              <a:rPr lang="en-US" altLang="zh-TW" baseline="0"/>
              <a:t> Test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MaxSubArrayBF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工作表1!$B$2:$B$10</c:f>
              <c:numCache>
                <c:formatCode>0.00E+00</c:formatCode>
                <c:ptCount val="9"/>
                <c:pt idx="0" formatCode="0.00000E+00">
                  <c:v>3.8146969999999998E-6</c:v>
                </c:pt>
                <c:pt idx="1">
                  <c:v>2.0980829999999999E-5</c:v>
                </c:pt>
                <c:pt idx="2">
                  <c:v>1.5902519999999999E-4</c:v>
                </c:pt>
                <c:pt idx="3">
                  <c:v>1.3351439999999999E-3</c:v>
                </c:pt>
                <c:pt idx="4" formatCode="0.00000E+00">
                  <c:v>1.0740039999999999E-2</c:v>
                </c:pt>
                <c:pt idx="5" formatCode="0.00000E+00">
                  <c:v>5.1541089999999998E-2</c:v>
                </c:pt>
                <c:pt idx="6" formatCode="0.00000E+00">
                  <c:v>0.37556099999999998</c:v>
                </c:pt>
                <c:pt idx="7" formatCode="0.00000E+00">
                  <c:v>3.0603570000000002</c:v>
                </c:pt>
                <c:pt idx="8" formatCode="0.00000E+00">
                  <c:v>23.288080000000001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F-4DBB-8F7B-136A38BA5B07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MaxSubArray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工作表1!$C$2:$C$10</c:f>
              <c:numCache>
                <c:formatCode>0.00000E+00</c:formatCode>
                <c:ptCount val="9"/>
                <c:pt idx="0">
                  <c:v>7.7199940000000002E-7</c:v>
                </c:pt>
                <c:pt idx="1">
                  <c:v>1.575947E-6</c:v>
                </c:pt>
                <c:pt idx="2">
                  <c:v>3.5071369999999998E-6</c:v>
                </c:pt>
                <c:pt idx="3">
                  <c:v>5.5508609999999996E-6</c:v>
                </c:pt>
                <c:pt idx="4">
                  <c:v>1.7054079999999999E-5</c:v>
                </c:pt>
                <c:pt idx="5">
                  <c:v>2.0332100000000001E-5</c:v>
                </c:pt>
                <c:pt idx="6">
                  <c:v>5.1223990000000002E-5</c:v>
                </c:pt>
                <c:pt idx="7">
                  <c:v>1.202011E-4</c:v>
                </c:pt>
                <c:pt idx="8">
                  <c:v>3.1123499999999998E-4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F-4DBB-8F7B-136A38BA5B07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MaxSubArrayBF2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工作表1!$D$2:$D$10</c:f>
              <c:numCache>
                <c:formatCode>0.00E+00</c:formatCode>
                <c:ptCount val="9"/>
                <c:pt idx="0" formatCode="0.00000E+00">
                  <c:v>6.1917300000000003E-7</c:v>
                </c:pt>
                <c:pt idx="1">
                  <c:v>2.2799969999999999E-6</c:v>
                </c:pt>
                <c:pt idx="2">
                  <c:v>5.1481720000000002E-6</c:v>
                </c:pt>
                <c:pt idx="3">
                  <c:v>1.7414089999999999E-5</c:v>
                </c:pt>
                <c:pt idx="4">
                  <c:v>6.9044830000000002E-5</c:v>
                </c:pt>
                <c:pt idx="5">
                  <c:v>2.5051590000000002E-4</c:v>
                </c:pt>
                <c:pt idx="6">
                  <c:v>1.051031E-3</c:v>
                </c:pt>
                <c:pt idx="7">
                  <c:v>4.3777690000000001E-3</c:v>
                </c:pt>
                <c:pt idx="8">
                  <c:v>1.8067079999999999E-2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F-4DBB-8F7B-136A38BA5B07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MaxSubArrayN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工作表1!$E$2:$E$10</c:f>
              <c:numCache>
                <c:formatCode>0.00E+00</c:formatCode>
                <c:ptCount val="9"/>
                <c:pt idx="0" formatCode="0.00000E+00">
                  <c:v>1.108646E-7</c:v>
                </c:pt>
                <c:pt idx="1">
                  <c:v>2.4509430000000001E-7</c:v>
                </c:pt>
                <c:pt idx="2">
                  <c:v>3.3879280000000002E-7</c:v>
                </c:pt>
                <c:pt idx="3">
                  <c:v>5.6195259999999998E-7</c:v>
                </c:pt>
                <c:pt idx="4">
                  <c:v>9.5200539999999995E-7</c:v>
                </c:pt>
                <c:pt idx="5">
                  <c:v>1.9178390000000001E-6</c:v>
                </c:pt>
                <c:pt idx="6">
                  <c:v>4.0359499999999999E-6</c:v>
                </c:pt>
                <c:pt idx="7">
                  <c:v>8.4898469999999998E-6</c:v>
                </c:pt>
                <c:pt idx="8">
                  <c:v>1.8001080000000001E-5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AF-4DBB-8F7B-136A38BA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37743"/>
        <c:axId val="1159684239"/>
      </c:scatterChart>
      <c:valAx>
        <c:axId val="170933774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</a:t>
                </a:r>
                <a:r>
                  <a:rPr lang="en-US" altLang="zh-TW" baseline="0"/>
                  <a:t> stock shares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9684239"/>
        <c:crosses val="autoZero"/>
        <c:crossBetween val="midCat"/>
      </c:valAx>
      <c:valAx>
        <c:axId val="11596842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zh-TW" altLang="en-US"/>
                  <a:t> </a:t>
                </a:r>
                <a:r>
                  <a:rPr lang="en-US" altLang="zh-TW"/>
                  <a:t>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933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Brute-force</a:t>
            </a:r>
            <a:r>
              <a:rPr lang="en-US" altLang="zh-TW" baseline="0"/>
              <a:t> N^3 approach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MaxSubArrayBF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工作表1!$B$2:$B$10</c:f>
              <c:numCache>
                <c:formatCode>0.00E+00</c:formatCode>
                <c:ptCount val="9"/>
                <c:pt idx="0" formatCode="0.00000E+00">
                  <c:v>3.8146969999999998E-6</c:v>
                </c:pt>
                <c:pt idx="1">
                  <c:v>2.0980829999999999E-5</c:v>
                </c:pt>
                <c:pt idx="2">
                  <c:v>1.5902519999999999E-4</c:v>
                </c:pt>
                <c:pt idx="3">
                  <c:v>1.3351439999999999E-3</c:v>
                </c:pt>
                <c:pt idx="4" formatCode="0.00000E+00">
                  <c:v>1.0740039999999999E-2</c:v>
                </c:pt>
                <c:pt idx="5" formatCode="0.00000E+00">
                  <c:v>5.1541089999999998E-2</c:v>
                </c:pt>
                <c:pt idx="6" formatCode="0.00000E+00">
                  <c:v>0.37556099999999998</c:v>
                </c:pt>
                <c:pt idx="7" formatCode="0.00000E+00">
                  <c:v>3.0603570000000002</c:v>
                </c:pt>
                <c:pt idx="8" formatCode="0.00000E+00">
                  <c:v>23.288080000000001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7-4373-B50E-897487CF6D4F}"/>
            </c:ext>
          </c:extLst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工作表1!$F$2:$F$10</c:f>
              <c:numCache>
                <c:formatCode>General</c:formatCode>
                <c:ptCount val="9"/>
                <c:pt idx="0">
                  <c:v>4.0960000000000001E-7</c:v>
                </c:pt>
                <c:pt idx="1">
                  <c:v>3.2768000000000001E-6</c:v>
                </c:pt>
                <c:pt idx="2">
                  <c:v>2.6214400000000001E-5</c:v>
                </c:pt>
                <c:pt idx="3">
                  <c:v>2.0971520000000001E-4</c:v>
                </c:pt>
                <c:pt idx="4">
                  <c:v>1.6777216000000001E-3</c:v>
                </c:pt>
                <c:pt idx="5">
                  <c:v>1.34217728E-2</c:v>
                </c:pt>
                <c:pt idx="6">
                  <c:v>0.1073741824</c:v>
                </c:pt>
                <c:pt idx="7">
                  <c:v>0.85899345920000003</c:v>
                </c:pt>
                <c:pt idx="8">
                  <c:v>5.8863868999999998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7-4373-B50E-897487CF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41743"/>
        <c:axId val="1715928879"/>
      </c:scatterChart>
      <c:valAx>
        <c:axId val="170934174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stock shares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928879"/>
        <c:crosses val="autoZero"/>
        <c:crossBetween val="midCat"/>
      </c:valAx>
      <c:valAx>
        <c:axId val="1715928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runtume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934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Divide</a:t>
            </a:r>
            <a:r>
              <a:rPr lang="en-US" altLang="zh-TW" baseline="0"/>
              <a:t> and Conquer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MaxSubArray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工作表1!$C$2:$C$10</c:f>
              <c:numCache>
                <c:formatCode>0.00000E+00</c:formatCode>
                <c:ptCount val="9"/>
                <c:pt idx="0">
                  <c:v>7.7199940000000002E-7</c:v>
                </c:pt>
                <c:pt idx="1">
                  <c:v>1.575947E-6</c:v>
                </c:pt>
                <c:pt idx="2">
                  <c:v>3.5071369999999998E-6</c:v>
                </c:pt>
                <c:pt idx="3">
                  <c:v>5.5508609999999996E-6</c:v>
                </c:pt>
                <c:pt idx="4">
                  <c:v>1.7054079999999999E-5</c:v>
                </c:pt>
                <c:pt idx="5">
                  <c:v>2.0332100000000001E-5</c:v>
                </c:pt>
                <c:pt idx="6">
                  <c:v>5.1223990000000002E-5</c:v>
                </c:pt>
                <c:pt idx="7">
                  <c:v>1.202011E-4</c:v>
                </c:pt>
                <c:pt idx="8">
                  <c:v>3.1123499999999998E-4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2-4C63-B0AB-991C17FEE343}"/>
            </c:ext>
          </c:extLst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N lg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工作表1!$G$2:$G$10</c:f>
              <c:numCache>
                <c:formatCode>General</c:formatCode>
                <c:ptCount val="9"/>
                <c:pt idx="0">
                  <c:v>1.9265919722494797E-7</c:v>
                </c:pt>
                <c:pt idx="1">
                  <c:v>4.816479930623699E-7</c:v>
                </c:pt>
                <c:pt idx="2">
                  <c:v>1.1559551833496878E-6</c:v>
                </c:pt>
                <c:pt idx="3">
                  <c:v>2.6972287611492716E-6</c:v>
                </c:pt>
                <c:pt idx="4">
                  <c:v>6.1650943111983352E-6</c:v>
                </c:pt>
                <c:pt idx="5">
                  <c:v>1.3871462200196254E-5</c:v>
                </c:pt>
                <c:pt idx="6">
                  <c:v>3.0825471555991673E-5</c:v>
                </c:pt>
                <c:pt idx="7">
                  <c:v>6.7816037423181689E-5</c:v>
                </c:pt>
                <c:pt idx="8">
                  <c:v>1.3964903949157003E-4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2-4C63-B0AB-991C17FE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38975"/>
        <c:axId val="1715952591"/>
      </c:scatterChart>
      <c:valAx>
        <c:axId val="174343897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stock</a:t>
                </a:r>
                <a:r>
                  <a:rPr lang="en-US" altLang="zh-TW" baseline="0"/>
                  <a:t> shares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952591"/>
        <c:crosses val="autoZero"/>
        <c:crossBetween val="midCat"/>
      </c:valAx>
      <c:valAx>
        <c:axId val="1715952591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343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Brute-force</a:t>
            </a:r>
            <a:r>
              <a:rPr lang="en-US" altLang="zh-TW" baseline="0"/>
              <a:t> N^2 approach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MaxSubArrayBF2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工作表1!$D$2:$D$10</c:f>
              <c:numCache>
                <c:formatCode>0.00E+00</c:formatCode>
                <c:ptCount val="9"/>
                <c:pt idx="0" formatCode="0.00000E+00">
                  <c:v>6.1917300000000003E-7</c:v>
                </c:pt>
                <c:pt idx="1">
                  <c:v>2.2799969999999999E-6</c:v>
                </c:pt>
                <c:pt idx="2">
                  <c:v>5.1481720000000002E-6</c:v>
                </c:pt>
                <c:pt idx="3">
                  <c:v>1.7414089999999999E-5</c:v>
                </c:pt>
                <c:pt idx="4">
                  <c:v>6.9044830000000002E-5</c:v>
                </c:pt>
                <c:pt idx="5">
                  <c:v>2.5051590000000002E-4</c:v>
                </c:pt>
                <c:pt idx="6">
                  <c:v>1.051031E-3</c:v>
                </c:pt>
                <c:pt idx="7">
                  <c:v>4.3777690000000001E-3</c:v>
                </c:pt>
                <c:pt idx="8">
                  <c:v>1.8067079999999999E-2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E-4C55-B57E-E934751A5797}"/>
            </c:ext>
          </c:extLst>
        </c:ser>
        <c:ser>
          <c:idx val="1"/>
          <c:order val="1"/>
          <c:tx>
            <c:strRef>
              <c:f>工作表1!$H$1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工作表1!$H$2:$H$10</c:f>
              <c:numCache>
                <c:formatCode>0.00000E+00</c:formatCode>
                <c:ptCount val="9"/>
                <c:pt idx="0">
                  <c:v>2.5600000000000001E-8</c:v>
                </c:pt>
                <c:pt idx="1">
                  <c:v>1.024E-7</c:v>
                </c:pt>
                <c:pt idx="2">
                  <c:v>4.0960000000000001E-7</c:v>
                </c:pt>
                <c:pt idx="3">
                  <c:v>1.6384000000000001E-6</c:v>
                </c:pt>
                <c:pt idx="4">
                  <c:v>6.5536000000000002E-6</c:v>
                </c:pt>
                <c:pt idx="5">
                  <c:v>2.6214400000000001E-5</c:v>
                </c:pt>
                <c:pt idx="6">
                  <c:v>1.048576E-4</c:v>
                </c:pt>
                <c:pt idx="7">
                  <c:v>4.1943040000000002E-4</c:v>
                </c:pt>
                <c:pt idx="8">
                  <c:v>1.5132100000000001E-3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E-4C55-B57E-E934751A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36479"/>
        <c:axId val="1715948847"/>
      </c:scatterChart>
      <c:valAx>
        <c:axId val="174113647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stock shares</a:t>
                </a:r>
                <a:r>
                  <a:rPr lang="en-US" altLang="zh-TW" baseline="0"/>
                  <a:t> </a:t>
                </a:r>
                <a:r>
                  <a:rPr lang="en-US" altLang="zh-TW"/>
                  <a:t>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948847"/>
        <c:crosses val="autoZero"/>
        <c:crossBetween val="midCat"/>
      </c:valAx>
      <c:valAx>
        <c:axId val="1715948847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11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  <a:r>
              <a:rPr lang="en-US" altLang="zh-TW" baseline="0"/>
              <a:t> Extreme Value approach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MaxSubArrayN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工作表1!$E$2:$E$10</c:f>
              <c:numCache>
                <c:formatCode>0.00E+00</c:formatCode>
                <c:ptCount val="9"/>
                <c:pt idx="0" formatCode="0.00000E+00">
                  <c:v>1.108646E-7</c:v>
                </c:pt>
                <c:pt idx="1">
                  <c:v>2.4509430000000001E-7</c:v>
                </c:pt>
                <c:pt idx="2">
                  <c:v>3.3879280000000002E-7</c:v>
                </c:pt>
                <c:pt idx="3">
                  <c:v>5.6195259999999998E-7</c:v>
                </c:pt>
                <c:pt idx="4">
                  <c:v>9.5200539999999995E-7</c:v>
                </c:pt>
                <c:pt idx="5">
                  <c:v>1.9178390000000001E-6</c:v>
                </c:pt>
                <c:pt idx="6">
                  <c:v>4.0359499999999999E-6</c:v>
                </c:pt>
                <c:pt idx="7">
                  <c:v>8.4898469999999998E-6</c:v>
                </c:pt>
                <c:pt idx="8">
                  <c:v>1.8001080000000001E-5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5-4E07-BB5C-631A06167042}"/>
            </c:ext>
          </c:extLst>
        </c:ser>
        <c:ser>
          <c:idx val="1"/>
          <c:order val="1"/>
          <c:tx>
            <c:strRef>
              <c:f>工作表1!$I$1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工作表1!$I$2:$I$10</c:f>
              <c:numCache>
                <c:formatCode>0.00000E+00</c:formatCode>
                <c:ptCount val="9"/>
                <c:pt idx="0">
                  <c:v>1.6000000000000001E-8</c:v>
                </c:pt>
                <c:pt idx="1">
                  <c:v>3.2000000000000002E-8</c:v>
                </c:pt>
                <c:pt idx="2">
                  <c:v>6.4000000000000004E-8</c:v>
                </c:pt>
                <c:pt idx="3">
                  <c:v>1.2800000000000001E-7</c:v>
                </c:pt>
                <c:pt idx="4">
                  <c:v>2.5600000000000002E-7</c:v>
                </c:pt>
                <c:pt idx="5">
                  <c:v>5.1200000000000003E-7</c:v>
                </c:pt>
                <c:pt idx="6">
                  <c:v>1.0240000000000001E-6</c:v>
                </c:pt>
                <c:pt idx="7">
                  <c:v>2.0480000000000001E-6</c:v>
                </c:pt>
                <c:pt idx="8">
                  <c:v>3.89E-6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5-4E07-BB5C-631A0616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33055"/>
        <c:axId val="1715935535"/>
      </c:scatterChart>
      <c:valAx>
        <c:axId val="17555330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stock shares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935535"/>
        <c:crosses val="autoZero"/>
        <c:crossBetween val="midCat"/>
      </c:valAx>
      <c:valAx>
        <c:axId val="1715935535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553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298132</xdr:colOff>
      <xdr:row>12</xdr:row>
      <xdr:rowOff>103823</xdr:rowOff>
    </xdr:from>
    <xdr:to>
      <xdr:col>6</xdr:col>
      <xdr:colOff>274319</xdr:colOff>
      <xdr:row>28</xdr:row>
      <xdr:rowOff>41911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71A284-80DA-4D97-B677-02973FB9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349092</xdr:colOff>
      <xdr:row>28</xdr:row>
      <xdr:rowOff>61436</xdr:rowOff>
    </xdr:from>
    <xdr:to>
      <xdr:col>6</xdr:col>
      <xdr:colOff>330995</xdr:colOff>
      <xdr:row>43</xdr:row>
      <xdr:rowOff>160496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A3A168-B22F-46A3-B5E2-96F05274A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28</xdr:row>
      <xdr:rowOff>41910</xdr:rowOff>
    </xdr:from>
    <xdr:to>
      <xdr:col>12</xdr:col>
      <xdr:colOff>678180</xdr:colOff>
      <xdr:row>43</xdr:row>
      <xdr:rowOff>156210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46506BF-CD50-4CAF-BAA1-0861680A1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61486</xdr:colOff>
      <xdr:row>28</xdr:row>
      <xdr:rowOff>10904</xdr:rowOff>
    </xdr:from>
    <xdr:to>
      <xdr:col>19</xdr:col>
      <xdr:colOff>427246</xdr:colOff>
      <xdr:row>43</xdr:row>
      <xdr:rowOff>125204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2522F8C-FEA5-41BD-964F-33EAE1372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449054</xdr:colOff>
      <xdr:row>28</xdr:row>
      <xdr:rowOff>3810</xdr:rowOff>
    </xdr:from>
    <xdr:to>
      <xdr:col>26</xdr:col>
      <xdr:colOff>113774</xdr:colOff>
      <xdr:row>43</xdr:row>
      <xdr:rowOff>118110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72802C6-7D9F-4CEE-9AB0-5D29C25A1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A25" zoomScale="145" zoomScaleNormal="145" workbookViewId="0">
      <selection activeCell="G2" sqref="G2:G10"/>
    </sheetView>
  </sheetViews>
  <sheetFormatPr defaultRowHeight="13.8"/>
  <cols>
    <col min="1" max="1" width="11.5"/>
    <col min="2" max="2" width="16.5" customWidth="1"/>
    <col min="3" max="3" width="16.625" customWidth="1"/>
    <col min="4" max="4" width="14.25" customWidth="1"/>
    <col min="5" max="5" width="16.5" customWidth="1"/>
    <col min="6" max="6" width="11.5"/>
    <col min="7" max="7" width="13.125" bestFit="1" customWidth="1"/>
    <col min="8" max="8" width="12.625" bestFit="1" customWidth="1"/>
    <col min="9" max="9" width="12.125" bestFit="1" customWidth="1"/>
    <col min="10" max="1025" width="11.5"/>
  </cols>
  <sheetData>
    <row r="1" spans="1:9" ht="31.8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16</v>
      </c>
      <c r="B2" s="4">
        <v>3.8146969999999998E-6</v>
      </c>
      <c r="C2" s="4">
        <v>7.7199940000000002E-7</v>
      </c>
      <c r="D2" s="4">
        <v>6.1917300000000003E-7</v>
      </c>
      <c r="E2" s="4">
        <v>1.108646E-7</v>
      </c>
      <c r="F2">
        <f t="shared" ref="F2:I10" si="0">A2*A2*A2/10000000000</f>
        <v>4.0960000000000001E-7</v>
      </c>
      <c r="G2">
        <f>A2*LOG(A2)/100000000</f>
        <v>1.9265919722494797E-7</v>
      </c>
      <c r="H2" s="6">
        <f>A2*A2/10000000000</f>
        <v>2.5600000000000001E-8</v>
      </c>
      <c r="I2" s="6">
        <f>A2/1000000000</f>
        <v>1.6000000000000001E-8</v>
      </c>
    </row>
    <row r="3" spans="1:9">
      <c r="A3">
        <v>32</v>
      </c>
      <c r="B3" s="5">
        <v>2.0980829999999999E-5</v>
      </c>
      <c r="C3" s="4">
        <v>1.575947E-6</v>
      </c>
      <c r="D3" s="5">
        <v>2.2799969999999999E-6</v>
      </c>
      <c r="E3" s="5">
        <v>2.4509430000000001E-7</v>
      </c>
      <c r="F3">
        <f t="shared" si="0"/>
        <v>3.2768000000000001E-6</v>
      </c>
      <c r="G3">
        <f t="shared" ref="G3:G10" si="1">A3*LOG(A3)/100000000</f>
        <v>4.816479930623699E-7</v>
      </c>
      <c r="H3" s="6">
        <f t="shared" ref="H3:H10" si="2">A3*A3/10000000000</f>
        <v>1.024E-7</v>
      </c>
      <c r="I3" s="6">
        <f t="shared" ref="I3:I10" si="3">A3/1000000000</f>
        <v>3.2000000000000002E-8</v>
      </c>
    </row>
    <row r="4" spans="1:9">
      <c r="A4">
        <v>64</v>
      </c>
      <c r="B4" s="5">
        <v>1.5902519999999999E-4</v>
      </c>
      <c r="C4" s="4">
        <v>3.5071369999999998E-6</v>
      </c>
      <c r="D4" s="5">
        <v>5.1481720000000002E-6</v>
      </c>
      <c r="E4" s="5">
        <v>3.3879280000000002E-7</v>
      </c>
      <c r="F4">
        <f t="shared" si="0"/>
        <v>2.6214400000000001E-5</v>
      </c>
      <c r="G4">
        <f t="shared" si="1"/>
        <v>1.1559551833496878E-6</v>
      </c>
      <c r="H4" s="6">
        <f t="shared" si="2"/>
        <v>4.0960000000000001E-7</v>
      </c>
      <c r="I4" s="6">
        <f t="shared" si="3"/>
        <v>6.4000000000000004E-8</v>
      </c>
    </row>
    <row r="5" spans="1:9">
      <c r="A5">
        <v>128</v>
      </c>
      <c r="B5" s="5">
        <v>1.3351439999999999E-3</v>
      </c>
      <c r="C5" s="4">
        <v>5.5508609999999996E-6</v>
      </c>
      <c r="D5" s="5">
        <v>1.7414089999999999E-5</v>
      </c>
      <c r="E5" s="5">
        <v>5.6195259999999998E-7</v>
      </c>
      <c r="F5">
        <f t="shared" si="0"/>
        <v>2.0971520000000001E-4</v>
      </c>
      <c r="G5">
        <f t="shared" si="1"/>
        <v>2.6972287611492716E-6</v>
      </c>
      <c r="H5" s="6">
        <f t="shared" si="2"/>
        <v>1.6384000000000001E-6</v>
      </c>
      <c r="I5" s="6">
        <f t="shared" si="3"/>
        <v>1.2800000000000001E-7</v>
      </c>
    </row>
    <row r="6" spans="1:9">
      <c r="A6">
        <v>256</v>
      </c>
      <c r="B6" s="4">
        <v>1.0740039999999999E-2</v>
      </c>
      <c r="C6" s="4">
        <v>1.7054079999999999E-5</v>
      </c>
      <c r="D6" s="5">
        <v>6.9044830000000002E-5</v>
      </c>
      <c r="E6" s="5">
        <v>9.5200539999999995E-7</v>
      </c>
      <c r="F6">
        <f t="shared" si="0"/>
        <v>1.6777216000000001E-3</v>
      </c>
      <c r="G6">
        <f t="shared" si="1"/>
        <v>6.1650943111983352E-6</v>
      </c>
      <c r="H6" s="6">
        <f t="shared" si="2"/>
        <v>6.5536000000000002E-6</v>
      </c>
      <c r="I6" s="6">
        <f t="shared" si="3"/>
        <v>2.5600000000000002E-7</v>
      </c>
    </row>
    <row r="7" spans="1:9">
      <c r="A7">
        <v>512</v>
      </c>
      <c r="B7" s="4">
        <v>5.1541089999999998E-2</v>
      </c>
      <c r="C7" s="4">
        <v>2.0332100000000001E-5</v>
      </c>
      <c r="D7" s="5">
        <v>2.5051590000000002E-4</v>
      </c>
      <c r="E7" s="5">
        <v>1.9178390000000001E-6</v>
      </c>
      <c r="F7">
        <f t="shared" si="0"/>
        <v>1.34217728E-2</v>
      </c>
      <c r="G7">
        <f t="shared" si="1"/>
        <v>1.3871462200196254E-5</v>
      </c>
      <c r="H7" s="6">
        <f t="shared" si="2"/>
        <v>2.6214400000000001E-5</v>
      </c>
      <c r="I7" s="6">
        <f t="shared" si="3"/>
        <v>5.1200000000000003E-7</v>
      </c>
    </row>
    <row r="8" spans="1:9">
      <c r="A8">
        <v>1024</v>
      </c>
      <c r="B8" s="4">
        <v>0.37556099999999998</v>
      </c>
      <c r="C8" s="4">
        <v>5.1223990000000002E-5</v>
      </c>
      <c r="D8" s="5">
        <v>1.051031E-3</v>
      </c>
      <c r="E8" s="5">
        <v>4.0359499999999999E-6</v>
      </c>
      <c r="F8">
        <f t="shared" si="0"/>
        <v>0.1073741824</v>
      </c>
      <c r="G8">
        <f t="shared" si="1"/>
        <v>3.0825471555991673E-5</v>
      </c>
      <c r="H8" s="6">
        <f t="shared" si="2"/>
        <v>1.048576E-4</v>
      </c>
      <c r="I8" s="6">
        <f t="shared" si="3"/>
        <v>1.0240000000000001E-6</v>
      </c>
    </row>
    <row r="9" spans="1:9">
      <c r="A9">
        <v>2048</v>
      </c>
      <c r="B9" s="4">
        <v>3.0603570000000002</v>
      </c>
      <c r="C9" s="4">
        <v>1.202011E-4</v>
      </c>
      <c r="D9" s="5">
        <v>4.3777690000000001E-3</v>
      </c>
      <c r="E9" s="5">
        <v>8.4898469999999998E-6</v>
      </c>
      <c r="F9">
        <f t="shared" si="0"/>
        <v>0.85899345920000003</v>
      </c>
      <c r="G9">
        <f t="shared" si="1"/>
        <v>6.7816037423181689E-5</v>
      </c>
      <c r="H9" s="6">
        <f t="shared" si="2"/>
        <v>4.1943040000000002E-4</v>
      </c>
      <c r="I9" s="6">
        <f t="shared" si="3"/>
        <v>2.0480000000000001E-6</v>
      </c>
    </row>
    <row r="10" spans="1:9">
      <c r="A10">
        <v>3890</v>
      </c>
      <c r="B10" s="4">
        <v>23.288080000000001</v>
      </c>
      <c r="C10" s="4">
        <v>3.1123499999999998E-4</v>
      </c>
      <c r="D10" s="5">
        <v>1.8067079999999999E-2</v>
      </c>
      <c r="E10" s="5">
        <v>1.8001080000000001E-5</v>
      </c>
      <c r="F10">
        <f t="shared" si="0"/>
        <v>5.8863868999999998</v>
      </c>
      <c r="G10">
        <f t="shared" si="1"/>
        <v>1.3964903949157003E-4</v>
      </c>
      <c r="H10" s="6">
        <f t="shared" si="2"/>
        <v>1.5132100000000001E-3</v>
      </c>
      <c r="I10" s="6">
        <f t="shared" si="3"/>
        <v>3.89E-6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陳兆廷</cp:lastModifiedBy>
  <cp:revision>2</cp:revision>
  <dcterms:created xsi:type="dcterms:W3CDTF">2020-04-17T17:35:03Z</dcterms:created>
  <dcterms:modified xsi:type="dcterms:W3CDTF">2020-04-18T08:33:23Z</dcterms:modified>
  <dc:language>zh-HK</dc:language>
</cp:coreProperties>
</file>