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CU\111-2\FUNDAMENTALS OF ELECTROMAGNETISM\"/>
    </mc:Choice>
  </mc:AlternateContent>
  <xr:revisionPtr revIDLastSave="0" documentId="13_ncr:1_{F162D651-6A5A-4805-B59A-62D852C9A6E4}" xr6:coauthVersionLast="47" xr6:coauthVersionMax="47" xr10:uidLastSave="{00000000-0000-0000-0000-000000000000}"/>
  <bookViews>
    <workbookView xWindow="-108" yWindow="-108" windowWidth="23256" windowHeight="12576" xr2:uid="{764422CF-81CD-442D-8B6A-7AD597F284B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16" i="1"/>
  <c r="E16" i="1"/>
  <c r="E24" i="1"/>
  <c r="E23" i="1"/>
  <c r="E22" i="1"/>
  <c r="E21" i="1"/>
  <c r="E20" i="1"/>
  <c r="E19" i="1"/>
  <c r="E18" i="1"/>
  <c r="E17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<sst xmlns="http://schemas.openxmlformats.org/spreadsheetml/2006/main" count="12" uniqueCount="8">
  <si>
    <t>I</t>
    <phoneticPr fontId="1" type="noConversion"/>
  </si>
  <si>
    <t>N</t>
    <phoneticPr fontId="1" type="noConversion"/>
  </si>
  <si>
    <t>I*N</t>
    <phoneticPr fontId="1" type="noConversion"/>
  </si>
  <si>
    <t>B</t>
    <phoneticPr fontId="1" type="noConversion"/>
  </si>
  <si>
    <t>B(exp)</t>
    <phoneticPr fontId="1" type="noConversion"/>
  </si>
  <si>
    <t>I*N/(2*R)</t>
    <phoneticPr fontId="1" type="noConversion"/>
  </si>
  <si>
    <t>R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</si>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</sst>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工作表1!$C$2:$C$10</c:f>
              <c:numCache>
                <c:formatCode>General</c:formatCode>
                <c:ptCount val="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28.000000000000004</c:v>
                </c:pt>
                <c:pt idx="7">
                  <c:v>32</c:v>
                </c:pt>
                <c:pt idx="8">
                  <c:v>36</c:v>
                </c:pt>
              </c:numCache>
            </c:numRef>
          </c:xVal>
          <c:yVal>
            <c:numRef>
              <c:f>工作表1!$E$2:$E$10</c:f>
              <c:numCache>
                <c:formatCode>General</c:formatCode>
                <c:ptCount val="9"/>
                <c:pt idx="0">
                  <c:v>25</c:v>
                </c:pt>
                <c:pt idx="1">
                  <c:v>54</c:v>
                </c:pt>
                <c:pt idx="2">
                  <c:v>87</c:v>
                </c:pt>
                <c:pt idx="3">
                  <c:v>120</c:v>
                </c:pt>
                <c:pt idx="4">
                  <c:v>154</c:v>
                </c:pt>
                <c:pt idx="5">
                  <c:v>188</c:v>
                </c:pt>
                <c:pt idx="6">
                  <c:v>221</c:v>
                </c:pt>
                <c:pt idx="7">
                  <c:v>254</c:v>
                </c:pt>
                <c:pt idx="8">
                  <c:v>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2-48A3-B874-7CEEE0579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52456"/>
        <c:axId val="684152096"/>
      </c:scatterChart>
      <c:valAx>
        <c:axId val="68415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4152096"/>
        <c:crosses val="autoZero"/>
        <c:crossBetween val="midCat"/>
      </c:valAx>
      <c:valAx>
        <c:axId val="6841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415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工作表1!$C$16:$C$24</c:f>
              <c:numCache>
                <c:formatCode>0.00</c:formatCode>
                <c:ptCount val="9"/>
                <c:pt idx="0">
                  <c:v>18.779342723004696</c:v>
                </c:pt>
                <c:pt idx="1">
                  <c:v>37.558685446009392</c:v>
                </c:pt>
                <c:pt idx="2">
                  <c:v>56.338028169014088</c:v>
                </c:pt>
                <c:pt idx="3">
                  <c:v>75.117370892018783</c:v>
                </c:pt>
                <c:pt idx="4">
                  <c:v>93.896713615023472</c:v>
                </c:pt>
                <c:pt idx="5">
                  <c:v>112.67605633802818</c:v>
                </c:pt>
                <c:pt idx="6">
                  <c:v>131.45539906103289</c:v>
                </c:pt>
                <c:pt idx="7">
                  <c:v>150.23474178403757</c:v>
                </c:pt>
                <c:pt idx="8">
                  <c:v>169.01408450704227</c:v>
                </c:pt>
              </c:numCache>
            </c:numRef>
          </c:xVal>
          <c:yVal>
            <c:numRef>
              <c:f>工作表1!$E$16:$E$24</c:f>
              <c:numCache>
                <c:formatCode>General</c:formatCode>
                <c:ptCount val="9"/>
                <c:pt idx="0">
                  <c:v>22</c:v>
                </c:pt>
                <c:pt idx="1">
                  <c:v>42</c:v>
                </c:pt>
                <c:pt idx="2">
                  <c:v>65</c:v>
                </c:pt>
                <c:pt idx="3">
                  <c:v>87</c:v>
                </c:pt>
                <c:pt idx="4">
                  <c:v>111</c:v>
                </c:pt>
                <c:pt idx="5">
                  <c:v>135</c:v>
                </c:pt>
                <c:pt idx="6">
                  <c:v>159</c:v>
                </c:pt>
                <c:pt idx="7">
                  <c:v>182</c:v>
                </c:pt>
                <c:pt idx="8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5-4233-B2E5-936B35BF0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902720"/>
        <c:axId val="683903440"/>
      </c:scatterChart>
      <c:valAx>
        <c:axId val="6839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903440"/>
        <c:crosses val="autoZero"/>
        <c:crossBetween val="midCat"/>
      </c:valAx>
      <c:valAx>
        <c:axId val="6839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39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0</xdr:row>
      <xdr:rowOff>0</xdr:rowOff>
    </xdr:from>
    <xdr:to>
      <xdr:col>14</xdr:col>
      <xdr:colOff>300990</xdr:colOff>
      <xdr:row>13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6151E9-F09E-A971-1ACE-6CACBBB13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605790</xdr:colOff>
      <xdr:row>13</xdr:row>
      <xdr:rowOff>99060</xdr:rowOff>
    </xdr:from>
    <xdr:to>
      <xdr:col>14</xdr:col>
      <xdr:colOff>300990</xdr:colOff>
      <xdr:row>26</xdr:row>
      <xdr:rowOff>167640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99A5C5E-8292-A8FE-9B70-D1A9E340C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13FB0-EEF8-4435-BED3-52F030476EB4}">
  <dimension ref="A1:E24"/>
  <sheetViews>
    <sheetView tabSelected="1" topLeftCell="B4" workbookViewId="0">
      <selection activeCell="G19" sqref="G19"/>
    </sheetView>
  </sheetViews>
  <sheetFormatPr defaultRowHeight="16.2" x14ac:dyDescent="0.3"/>
  <cols>
    <col min="3" max="3" width="9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0.02</v>
      </c>
      <c r="B2">
        <v>200</v>
      </c>
      <c r="C2">
        <f>A2*B2</f>
        <v>4</v>
      </c>
      <c r="D2">
        <v>43</v>
      </c>
      <c r="E2">
        <f>D2-18</f>
        <v>25</v>
      </c>
    </row>
    <row r="3" spans="1:5" x14ac:dyDescent="0.3">
      <c r="A3">
        <v>0.04</v>
      </c>
      <c r="B3">
        <v>200</v>
      </c>
      <c r="C3">
        <f t="shared" ref="C3:C10" si="0">A3*B3</f>
        <v>8</v>
      </c>
      <c r="D3">
        <v>72</v>
      </c>
      <c r="E3">
        <f t="shared" ref="E3:E10" si="1">D3-18</f>
        <v>54</v>
      </c>
    </row>
    <row r="4" spans="1:5" x14ac:dyDescent="0.3">
      <c r="A4">
        <v>0.06</v>
      </c>
      <c r="B4">
        <v>200</v>
      </c>
      <c r="C4">
        <f t="shared" si="0"/>
        <v>12</v>
      </c>
      <c r="D4">
        <v>105</v>
      </c>
      <c r="E4">
        <f t="shared" si="1"/>
        <v>87</v>
      </c>
    </row>
    <row r="5" spans="1:5" x14ac:dyDescent="0.3">
      <c r="A5">
        <v>0.08</v>
      </c>
      <c r="B5">
        <v>200</v>
      </c>
      <c r="C5">
        <f t="shared" si="0"/>
        <v>16</v>
      </c>
      <c r="D5">
        <v>138</v>
      </c>
      <c r="E5">
        <f t="shared" si="1"/>
        <v>120</v>
      </c>
    </row>
    <row r="6" spans="1:5" x14ac:dyDescent="0.3">
      <c r="A6">
        <v>0.1</v>
      </c>
      <c r="B6">
        <v>200</v>
      </c>
      <c r="C6">
        <f t="shared" si="0"/>
        <v>20</v>
      </c>
      <c r="D6">
        <v>172</v>
      </c>
      <c r="E6">
        <f t="shared" si="1"/>
        <v>154</v>
      </c>
    </row>
    <row r="7" spans="1:5" x14ac:dyDescent="0.3">
      <c r="A7">
        <v>0.12</v>
      </c>
      <c r="B7">
        <v>200</v>
      </c>
      <c r="C7">
        <f t="shared" si="0"/>
        <v>24</v>
      </c>
      <c r="D7">
        <v>206</v>
      </c>
      <c r="E7">
        <f t="shared" si="1"/>
        <v>188</v>
      </c>
    </row>
    <row r="8" spans="1:5" x14ac:dyDescent="0.3">
      <c r="A8">
        <v>0.14000000000000001</v>
      </c>
      <c r="B8">
        <v>200</v>
      </c>
      <c r="C8">
        <f t="shared" si="0"/>
        <v>28.000000000000004</v>
      </c>
      <c r="D8">
        <v>239</v>
      </c>
      <c r="E8">
        <f t="shared" si="1"/>
        <v>221</v>
      </c>
    </row>
    <row r="9" spans="1:5" x14ac:dyDescent="0.3">
      <c r="A9">
        <v>0.16</v>
      </c>
      <c r="B9">
        <v>200</v>
      </c>
      <c r="C9">
        <f t="shared" si="0"/>
        <v>32</v>
      </c>
      <c r="D9">
        <v>272</v>
      </c>
      <c r="E9">
        <f t="shared" si="1"/>
        <v>254</v>
      </c>
    </row>
    <row r="10" spans="1:5" x14ac:dyDescent="0.3">
      <c r="A10">
        <v>0.18</v>
      </c>
      <c r="B10">
        <v>200</v>
      </c>
      <c r="C10">
        <f t="shared" si="0"/>
        <v>36</v>
      </c>
      <c r="D10">
        <v>305</v>
      </c>
      <c r="E10">
        <f t="shared" si="1"/>
        <v>287</v>
      </c>
    </row>
    <row r="13" spans="1:5" x14ac:dyDescent="0.3">
      <c r="A13" t="s">
        <v>6</v>
      </c>
      <c r="B13" t="s">
        <v>7</v>
      </c>
    </row>
    <row r="14" spans="1:5" x14ac:dyDescent="0.3">
      <c r="A14">
        <v>0.1065</v>
      </c>
      <c r="B14">
        <v>1.0213000000000001</v>
      </c>
    </row>
    <row r="15" spans="1:5" x14ac:dyDescent="0.3">
      <c r="A15" t="s">
        <v>0</v>
      </c>
      <c r="B15" t="s">
        <v>1</v>
      </c>
      <c r="C15" t="s">
        <v>5</v>
      </c>
      <c r="D15" t="s">
        <v>4</v>
      </c>
      <c r="E15" t="s">
        <v>3</v>
      </c>
    </row>
    <row r="16" spans="1:5" x14ac:dyDescent="0.3">
      <c r="A16">
        <v>0.02</v>
      </c>
      <c r="B16">
        <v>200</v>
      </c>
      <c r="C16" s="1">
        <f>A16*B16/(2*$A$14)</f>
        <v>18.779342723004696</v>
      </c>
      <c r="D16">
        <v>40</v>
      </c>
      <c r="E16">
        <f t="shared" ref="E16:E24" si="2">D16-18</f>
        <v>22</v>
      </c>
    </row>
    <row r="17" spans="1:5" x14ac:dyDescent="0.3">
      <c r="A17">
        <v>0.04</v>
      </c>
      <c r="B17">
        <v>200</v>
      </c>
      <c r="C17" s="1">
        <f t="shared" ref="C17:C24" si="3">A17*B17/(2*$A$14)</f>
        <v>37.558685446009392</v>
      </c>
      <c r="D17">
        <v>60</v>
      </c>
      <c r="E17">
        <f t="shared" si="2"/>
        <v>42</v>
      </c>
    </row>
    <row r="18" spans="1:5" x14ac:dyDescent="0.3">
      <c r="A18">
        <v>0.06</v>
      </c>
      <c r="B18">
        <v>200</v>
      </c>
      <c r="C18" s="1">
        <f t="shared" si="3"/>
        <v>56.338028169014088</v>
      </c>
      <c r="D18">
        <v>83</v>
      </c>
      <c r="E18">
        <f t="shared" si="2"/>
        <v>65</v>
      </c>
    </row>
    <row r="19" spans="1:5" x14ac:dyDescent="0.3">
      <c r="A19">
        <v>0.08</v>
      </c>
      <c r="B19">
        <v>200</v>
      </c>
      <c r="C19" s="1">
        <f t="shared" si="3"/>
        <v>75.117370892018783</v>
      </c>
      <c r="D19">
        <v>105</v>
      </c>
      <c r="E19">
        <f t="shared" si="2"/>
        <v>87</v>
      </c>
    </row>
    <row r="20" spans="1:5" x14ac:dyDescent="0.3">
      <c r="A20">
        <v>0.1</v>
      </c>
      <c r="B20">
        <v>200</v>
      </c>
      <c r="C20" s="1">
        <f t="shared" si="3"/>
        <v>93.896713615023472</v>
      </c>
      <c r="D20">
        <v>129</v>
      </c>
      <c r="E20">
        <f t="shared" si="2"/>
        <v>111</v>
      </c>
    </row>
    <row r="21" spans="1:5" x14ac:dyDescent="0.3">
      <c r="A21">
        <v>0.12</v>
      </c>
      <c r="B21">
        <v>200</v>
      </c>
      <c r="C21" s="1">
        <f t="shared" si="3"/>
        <v>112.67605633802818</v>
      </c>
      <c r="D21">
        <v>153</v>
      </c>
      <c r="E21">
        <f t="shared" si="2"/>
        <v>135</v>
      </c>
    </row>
    <row r="22" spans="1:5" x14ac:dyDescent="0.3">
      <c r="A22">
        <v>0.14000000000000001</v>
      </c>
      <c r="B22">
        <v>200</v>
      </c>
      <c r="C22" s="1">
        <f t="shared" si="3"/>
        <v>131.45539906103289</v>
      </c>
      <c r="D22">
        <v>177</v>
      </c>
      <c r="E22">
        <f t="shared" si="2"/>
        <v>159</v>
      </c>
    </row>
    <row r="23" spans="1:5" x14ac:dyDescent="0.3">
      <c r="A23">
        <v>0.16</v>
      </c>
      <c r="B23">
        <v>200</v>
      </c>
      <c r="C23" s="1">
        <f t="shared" si="3"/>
        <v>150.23474178403757</v>
      </c>
      <c r="D23">
        <v>200</v>
      </c>
      <c r="E23">
        <f t="shared" si="2"/>
        <v>182</v>
      </c>
    </row>
    <row r="24" spans="1:5" x14ac:dyDescent="0.3">
      <c r="A24">
        <v>0.18</v>
      </c>
      <c r="B24">
        <v>200</v>
      </c>
      <c r="C24" s="1">
        <f t="shared" si="3"/>
        <v>169.01408450704227</v>
      </c>
      <c r="D24">
        <v>225</v>
      </c>
      <c r="E24">
        <f t="shared" si="2"/>
        <v>207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2023-05-10T07:50:13Z</dcterms:created>
  <dcterms:modified xsi:type="dcterms:W3CDTF">2023-05-10T08:33:53Z</dcterms:modified>
</cp:coreProperties>
</file>