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GitHub\FCU\112-2\INTRODUCTION TO MATLAB PROGRAMMING\Homework\HW 5\"/>
    </mc:Choice>
  </mc:AlternateContent>
  <xr:revisionPtr revIDLastSave="0" documentId="13_ncr:1_{C1711CAF-9805-4EE1-B800-5D4399E4281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grade" sheetId="8" r:id="rId1"/>
  </sheets>
  <definedNames>
    <definedName name="_xlnm.Print_Area" localSheetId="0">grade!$E$1:$V$27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8" l="1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3" i="8"/>
  <c r="K24" i="8"/>
  <c r="F24" i="8"/>
  <c r="G24" i="8"/>
  <c r="H24" i="8"/>
  <c r="I24" i="8"/>
  <c r="J24" i="8"/>
  <c r="E24" i="8"/>
  <c r="L24" i="8" l="1"/>
</calcChain>
</file>

<file path=xl/sharedStrings.xml><?xml version="1.0" encoding="utf-8"?>
<sst xmlns="http://schemas.openxmlformats.org/spreadsheetml/2006/main" count="76" uniqueCount="76">
  <si>
    <t>No</t>
  </si>
  <si>
    <t>ID</t>
  </si>
  <si>
    <t>CName</t>
  </si>
  <si>
    <t>EName</t>
  </si>
  <si>
    <t>D1175125</t>
  </si>
  <si>
    <t>Pierre</t>
  </si>
  <si>
    <t>Terry</t>
  </si>
  <si>
    <t>D1228792</t>
  </si>
  <si>
    <t>Jason</t>
  </si>
  <si>
    <t>Adeline</t>
  </si>
  <si>
    <t>D1228817</t>
  </si>
  <si>
    <t>Rey</t>
  </si>
  <si>
    <t>D1262015</t>
  </si>
  <si>
    <t>Austin</t>
  </si>
  <si>
    <t>D1262028</t>
  </si>
  <si>
    <t>Jimmy</t>
  </si>
  <si>
    <t>D1262032</t>
  </si>
  <si>
    <t>Derek</t>
  </si>
  <si>
    <t>D1262058</t>
  </si>
  <si>
    <t>David</t>
  </si>
  <si>
    <t>D1262062</t>
  </si>
  <si>
    <t>Aimee</t>
  </si>
  <si>
    <t>D1262075</t>
  </si>
  <si>
    <t>Morris</t>
  </si>
  <si>
    <t>D1262089</t>
  </si>
  <si>
    <t>Ray</t>
  </si>
  <si>
    <t>D1262092</t>
  </si>
  <si>
    <t>Antonio</t>
  </si>
  <si>
    <t>D1265065</t>
  </si>
  <si>
    <t>Corrine</t>
  </si>
  <si>
    <t>D1265154</t>
  </si>
  <si>
    <t>Mina</t>
  </si>
  <si>
    <t>D1265209</t>
  </si>
  <si>
    <t>Jensen</t>
  </si>
  <si>
    <t>D1265273</t>
  </si>
  <si>
    <t>Joshua</t>
  </si>
  <si>
    <t>D1265315</t>
  </si>
  <si>
    <t>Harrison</t>
  </si>
  <si>
    <t>D1265672</t>
  </si>
  <si>
    <t>Charlie</t>
  </si>
  <si>
    <t>D1265686</t>
  </si>
  <si>
    <t>D1271403</t>
  </si>
  <si>
    <t>Osmond</t>
  </si>
  <si>
    <t>D1271450</t>
  </si>
  <si>
    <t>Eileen</t>
  </si>
  <si>
    <t>Average</t>
  </si>
  <si>
    <t>Question 1</t>
    <phoneticPr fontId="8" type="noConversion"/>
  </si>
  <si>
    <t>Grade</t>
    <phoneticPr fontId="8" type="noConversion"/>
  </si>
  <si>
    <t>D1228803</t>
    <phoneticPr fontId="8" type="noConversion"/>
  </si>
  <si>
    <t>Question 2</t>
  </si>
  <si>
    <t>Question 3</t>
  </si>
  <si>
    <t>Question 4</t>
  </si>
  <si>
    <t>Question 5</t>
  </si>
  <si>
    <t>Question 6</t>
  </si>
  <si>
    <r>
      <rPr>
        <sz val="12"/>
        <rFont val="新細明體"/>
        <family val="1"/>
        <charset val="136"/>
      </rPr>
      <t>黃品喆</t>
    </r>
  </si>
  <si>
    <r>
      <rPr>
        <sz val="12"/>
        <rFont val="新細明體"/>
        <family val="1"/>
        <charset val="136"/>
      </rPr>
      <t>楊智臣</t>
    </r>
  </si>
  <si>
    <r>
      <rPr>
        <sz val="12"/>
        <rFont val="新細明體"/>
        <family val="1"/>
        <charset val="136"/>
      </rPr>
      <t>陳宣妤</t>
    </r>
  </si>
  <si>
    <r>
      <rPr>
        <sz val="12"/>
        <rFont val="新細明體"/>
        <family val="1"/>
        <charset val="136"/>
      </rPr>
      <t>黃政睿</t>
    </r>
  </si>
  <si>
    <r>
      <rPr>
        <sz val="12"/>
        <rFont val="新細明體"/>
        <family val="1"/>
        <charset val="136"/>
      </rPr>
      <t>張宇呈</t>
    </r>
  </si>
  <si>
    <r>
      <rPr>
        <sz val="12"/>
        <rFont val="新細明體"/>
        <family val="1"/>
        <charset val="136"/>
      </rPr>
      <t>李皓鈞</t>
    </r>
  </si>
  <si>
    <r>
      <rPr>
        <sz val="12"/>
        <rFont val="新細明體"/>
        <family val="1"/>
        <charset val="136"/>
      </rPr>
      <t>劉哲瑋</t>
    </r>
  </si>
  <si>
    <r>
      <rPr>
        <sz val="12"/>
        <rFont val="新細明體"/>
        <family val="1"/>
        <charset val="136"/>
      </rPr>
      <t>謝柏尉</t>
    </r>
  </si>
  <si>
    <r>
      <rPr>
        <sz val="12"/>
        <rFont val="新細明體"/>
        <family val="1"/>
        <charset val="136"/>
      </rPr>
      <t>邱畇諠</t>
    </r>
  </si>
  <si>
    <r>
      <rPr>
        <sz val="12"/>
        <rFont val="新細明體"/>
        <family val="1"/>
        <charset val="136"/>
      </rPr>
      <t>陳映聿</t>
    </r>
  </si>
  <si>
    <r>
      <rPr>
        <sz val="12"/>
        <rFont val="新細明體"/>
        <family val="1"/>
        <charset val="136"/>
      </rPr>
      <t>蔡睿宇</t>
    </r>
  </si>
  <si>
    <r>
      <rPr>
        <sz val="12"/>
        <rFont val="新細明體"/>
        <family val="1"/>
        <charset val="136"/>
      </rPr>
      <t>陳彥勻</t>
    </r>
  </si>
  <si>
    <r>
      <rPr>
        <sz val="12"/>
        <rFont val="新細明體"/>
        <family val="1"/>
        <charset val="136"/>
      </rPr>
      <t>曾語晨</t>
    </r>
  </si>
  <si>
    <r>
      <rPr>
        <sz val="12"/>
        <rFont val="新細明體"/>
        <family val="1"/>
        <charset val="136"/>
      </rPr>
      <t>曾郁珊</t>
    </r>
  </si>
  <si>
    <r>
      <rPr>
        <sz val="12"/>
        <rFont val="新細明體"/>
        <family val="1"/>
        <charset val="136"/>
      </rPr>
      <t>王子宸</t>
    </r>
  </si>
  <si>
    <r>
      <rPr>
        <sz val="12"/>
        <rFont val="新細明體"/>
        <family val="1"/>
        <charset val="136"/>
      </rPr>
      <t>葉緯圻</t>
    </r>
  </si>
  <si>
    <r>
      <rPr>
        <sz val="12"/>
        <rFont val="新細明體"/>
        <family val="1"/>
        <charset val="136"/>
      </rPr>
      <t>張子桓</t>
    </r>
  </si>
  <si>
    <r>
      <rPr>
        <sz val="12"/>
        <rFont val="新細明體"/>
        <family val="1"/>
        <charset val="136"/>
      </rPr>
      <t>王崧喻</t>
    </r>
  </si>
  <si>
    <r>
      <rPr>
        <sz val="12"/>
        <rFont val="新細明體"/>
        <family val="1"/>
        <charset val="136"/>
      </rPr>
      <t>何柏勳</t>
    </r>
  </si>
  <si>
    <r>
      <rPr>
        <sz val="12"/>
        <rFont val="新細明體"/>
        <family val="1"/>
        <charset val="136"/>
      </rPr>
      <t>王祺</t>
    </r>
  </si>
  <si>
    <r>
      <rPr>
        <sz val="12"/>
        <rFont val="新細明體"/>
        <family val="1"/>
        <charset val="136"/>
      </rPr>
      <t>李宇恩</t>
    </r>
  </si>
  <si>
    <t>Question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</si>
</sst>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11">
    <font>
      <sz val="12"/>
      <color theme="1"/>
      <name val="新細明體"/>
      <charset val="134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新細明體"/>
      <family val="1"/>
      <scheme val="minor"/>
    </font>
    <font>
      <sz val="12"/>
      <color theme="1"/>
      <name val="MingLiU"/>
      <family val="3"/>
    </font>
    <font>
      <sz val="12"/>
      <color rgb="FFFF0000"/>
      <name val="Times New Roman"/>
      <family val="1"/>
    </font>
    <font>
      <u/>
      <sz val="12"/>
      <color theme="10"/>
      <name val="新細明體"/>
      <family val="1"/>
      <scheme val="minor"/>
    </font>
    <font>
      <sz val="9"/>
      <name val="新細明體"/>
      <family val="3"/>
      <charset val="136"/>
      <scheme val="minor"/>
    </font>
    <font>
      <sz val="12"/>
      <name val="Times New Roman"/>
      <family val="1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77" fontId="1" fillId="0" borderId="0" xfId="0" applyNumberFormat="1" applyFont="1" applyAlignment="1">
      <alignment horizontal="center"/>
    </xf>
    <xf numFmtId="177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 readingOrder="1"/>
    </xf>
    <xf numFmtId="0" fontId="9" fillId="0" borderId="1" xfId="0" applyFont="1" applyBorder="1" applyAlignment="1">
      <alignment horizontal="center" wrapText="1" readingOrder="1"/>
    </xf>
    <xf numFmtId="0" fontId="9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readingOrder="1"/>
    </xf>
    <xf numFmtId="0" fontId="2" fillId="0" borderId="1" xfId="0" applyFont="1" applyBorder="1" applyAlignment="1">
      <alignment horizontal="center" readingOrder="1"/>
    </xf>
    <xf numFmtId="0" fontId="1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wrapText="1" readingOrder="1"/>
    </xf>
    <xf numFmtId="0" fontId="9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/>
    </xf>
  </cellXfs>
  <cellStyles count="2">
    <cellStyle name="Hyperlink" xfId="1" xr:uid="{00000000-0005-0000-0000-000031000000}"/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"/>
  <sheetViews>
    <sheetView tabSelected="1" zoomScale="104" zoomScaleNormal="145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3" sqref="E3"/>
    </sheetView>
  </sheetViews>
  <sheetFormatPr defaultColWidth="9" defaultRowHeight="16.05" customHeight="1"/>
  <cols>
    <col min="1" max="1" width="4.46484375" style="3" customWidth="1"/>
    <col min="2" max="2" width="11.33203125" style="3" customWidth="1"/>
    <col min="3" max="3" width="11.86328125" style="4" customWidth="1"/>
    <col min="4" max="4" width="7.86328125" customWidth="1"/>
    <col min="5" max="10" width="11.796875" style="15" customWidth="1"/>
    <col min="11" max="14" width="11.796875" customWidth="1"/>
    <col min="15" max="22" width="6.1328125" style="3" customWidth="1"/>
  </cols>
  <sheetData>
    <row r="1" spans="1:22" s="1" customFormat="1" ht="16.05" customHeight="1">
      <c r="A1" s="28" t="s">
        <v>0</v>
      </c>
      <c r="B1" s="28" t="s">
        <v>1</v>
      </c>
      <c r="C1" s="28" t="s">
        <v>2</v>
      </c>
      <c r="D1" s="28" t="s">
        <v>3</v>
      </c>
      <c r="E1" s="18" t="s">
        <v>46</v>
      </c>
      <c r="F1" s="18" t="s">
        <v>49</v>
      </c>
      <c r="G1" s="18" t="s">
        <v>50</v>
      </c>
      <c r="H1" s="18" t="s">
        <v>51</v>
      </c>
      <c r="I1" s="18" t="s">
        <v>52</v>
      </c>
      <c r="J1" s="18" t="s">
        <v>53</v>
      </c>
      <c r="K1" s="18" t="s">
        <v>75</v>
      </c>
      <c r="L1" s="29" t="s">
        <v>47</v>
      </c>
      <c r="M1" s="18"/>
      <c r="N1" s="18"/>
      <c r="Q1" s="12"/>
      <c r="R1" s="13"/>
      <c r="S1" s="13"/>
      <c r="T1" s="13"/>
      <c r="U1" s="14"/>
      <c r="V1" s="12"/>
    </row>
    <row r="2" spans="1:22" s="2" customFormat="1" ht="16.05" customHeight="1">
      <c r="A2" s="28"/>
      <c r="B2" s="28"/>
      <c r="C2" s="28"/>
      <c r="D2" s="28"/>
      <c r="E2" s="18">
        <v>10</v>
      </c>
      <c r="F2" s="18">
        <v>10</v>
      </c>
      <c r="G2" s="18">
        <v>20</v>
      </c>
      <c r="H2" s="18">
        <v>10</v>
      </c>
      <c r="I2" s="17">
        <v>20</v>
      </c>
      <c r="J2" s="17">
        <v>10</v>
      </c>
      <c r="K2" s="17">
        <v>20</v>
      </c>
      <c r="L2" s="29"/>
      <c r="M2" s="17">
        <f>SUM(E2:K2)</f>
        <v>100</v>
      </c>
      <c r="N2" s="17"/>
      <c r="Q2" s="8"/>
      <c r="R2" s="9"/>
      <c r="S2" s="10"/>
      <c r="T2" s="10"/>
      <c r="U2" s="8"/>
      <c r="V2" s="8"/>
    </row>
    <row r="3" spans="1:22" s="2" customFormat="1" ht="16.05" customHeight="1">
      <c r="A3" s="19">
        <v>1</v>
      </c>
      <c r="B3" s="19" t="s">
        <v>4</v>
      </c>
      <c r="C3" s="20" t="s">
        <v>54</v>
      </c>
      <c r="D3" s="27" t="s">
        <v>5</v>
      </c>
      <c r="E3" s="18">
        <v>0.5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7">
        <f>SUMPRODUCT($E$2:$K$2, E3:K3)</f>
        <v>5</v>
      </c>
      <c r="M3" s="18"/>
      <c r="N3" s="18"/>
      <c r="Q3" s="8"/>
      <c r="R3" s="9"/>
      <c r="S3" s="10"/>
      <c r="T3" s="10"/>
      <c r="U3" s="8"/>
      <c r="V3" s="8"/>
    </row>
    <row r="4" spans="1:22" s="2" customFormat="1" ht="16.05" customHeight="1">
      <c r="A4" s="19">
        <v>2</v>
      </c>
      <c r="B4" s="19" t="s">
        <v>7</v>
      </c>
      <c r="C4" s="21" t="s">
        <v>55</v>
      </c>
      <c r="D4" s="22" t="s">
        <v>8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7">
        <f t="shared" ref="L4:L23" si="0">SUMPRODUCT($E$2:$K$2, E4:K4)</f>
        <v>0</v>
      </c>
      <c r="M4" s="18"/>
      <c r="N4" s="18"/>
      <c r="Q4" s="8"/>
      <c r="R4" s="9"/>
      <c r="S4" s="10"/>
      <c r="T4" s="10"/>
      <c r="U4" s="8"/>
      <c r="V4" s="8"/>
    </row>
    <row r="5" spans="1:22" s="2" customFormat="1" ht="16.05" customHeight="1">
      <c r="A5" s="19">
        <v>3</v>
      </c>
      <c r="B5" s="19" t="s">
        <v>48</v>
      </c>
      <c r="C5" s="20" t="s">
        <v>56</v>
      </c>
      <c r="D5" s="22" t="s">
        <v>9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7">
        <f t="shared" si="0"/>
        <v>0</v>
      </c>
      <c r="M5" s="18"/>
      <c r="N5" s="18"/>
      <c r="Q5" s="8"/>
      <c r="R5" s="9"/>
      <c r="S5" s="10"/>
      <c r="T5" s="10"/>
      <c r="U5" s="8"/>
      <c r="V5" s="8"/>
    </row>
    <row r="6" spans="1:22" s="2" customFormat="1" ht="16.05" customHeight="1">
      <c r="A6" s="19">
        <v>4</v>
      </c>
      <c r="B6" s="23" t="s">
        <v>10</v>
      </c>
      <c r="C6" s="20" t="s">
        <v>57</v>
      </c>
      <c r="D6" s="22" t="s">
        <v>11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7">
        <f t="shared" si="0"/>
        <v>0</v>
      </c>
      <c r="M6" s="18"/>
      <c r="N6" s="18"/>
      <c r="Q6" s="8"/>
      <c r="R6" s="9"/>
      <c r="S6" s="7"/>
      <c r="T6" s="10"/>
      <c r="U6" s="8"/>
      <c r="V6" s="8"/>
    </row>
    <row r="7" spans="1:22" s="2" customFormat="1" ht="16.05" customHeight="1">
      <c r="A7" s="19">
        <v>5</v>
      </c>
      <c r="B7" s="19" t="s">
        <v>12</v>
      </c>
      <c r="C7" s="20" t="s">
        <v>58</v>
      </c>
      <c r="D7" s="22" t="s">
        <v>13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7">
        <f t="shared" si="0"/>
        <v>0</v>
      </c>
      <c r="M7" s="18"/>
      <c r="N7" s="18"/>
      <c r="Q7" s="8"/>
      <c r="R7" s="9"/>
      <c r="S7" s="10"/>
      <c r="T7" s="10"/>
      <c r="U7" s="8"/>
      <c r="V7" s="8"/>
    </row>
    <row r="8" spans="1:22" s="2" customFormat="1" ht="16.05" customHeight="1">
      <c r="A8" s="19">
        <v>6</v>
      </c>
      <c r="B8" s="19" t="s">
        <v>14</v>
      </c>
      <c r="C8" s="20" t="s">
        <v>59</v>
      </c>
      <c r="D8" s="22" t="s">
        <v>15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7">
        <f t="shared" si="0"/>
        <v>0</v>
      </c>
      <c r="M8" s="18"/>
      <c r="N8" s="18"/>
      <c r="Q8" s="8"/>
      <c r="R8" s="8"/>
      <c r="S8" s="10"/>
      <c r="T8" s="10"/>
      <c r="U8" s="8"/>
      <c r="V8" s="8"/>
    </row>
    <row r="9" spans="1:22" s="2" customFormat="1" ht="16.05" customHeight="1">
      <c r="A9" s="19">
        <v>7</v>
      </c>
      <c r="B9" s="19" t="s">
        <v>16</v>
      </c>
      <c r="C9" s="20" t="s">
        <v>60</v>
      </c>
      <c r="D9" s="22" t="s">
        <v>17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7">
        <f t="shared" si="0"/>
        <v>0</v>
      </c>
      <c r="M9" s="18"/>
      <c r="N9" s="18"/>
      <c r="Q9" s="8"/>
      <c r="R9" s="9"/>
      <c r="S9" s="10"/>
      <c r="T9" s="10"/>
      <c r="U9" s="8"/>
      <c r="V9" s="8"/>
    </row>
    <row r="10" spans="1:22" s="2" customFormat="1" ht="16.05" customHeight="1">
      <c r="A10" s="19">
        <v>8</v>
      </c>
      <c r="B10" s="19" t="s">
        <v>18</v>
      </c>
      <c r="C10" s="20" t="s">
        <v>61</v>
      </c>
      <c r="D10" s="22" t="s">
        <v>19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7">
        <f t="shared" si="0"/>
        <v>0</v>
      </c>
      <c r="M10" s="18"/>
      <c r="N10" s="18"/>
      <c r="Q10" s="8"/>
      <c r="R10" s="9"/>
      <c r="S10" s="10"/>
      <c r="T10" s="10"/>
      <c r="U10" s="8"/>
      <c r="V10" s="8"/>
    </row>
    <row r="11" spans="1:22" s="2" customFormat="1" ht="16.05" customHeight="1">
      <c r="A11" s="19">
        <v>9</v>
      </c>
      <c r="B11" s="19" t="s">
        <v>20</v>
      </c>
      <c r="C11" s="20" t="s">
        <v>62</v>
      </c>
      <c r="D11" s="22" t="s">
        <v>21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7">
        <f t="shared" si="0"/>
        <v>0</v>
      </c>
      <c r="M11" s="18"/>
      <c r="N11" s="18"/>
      <c r="Q11" s="8"/>
      <c r="R11" s="8"/>
      <c r="S11" s="10"/>
      <c r="T11" s="10"/>
      <c r="U11" s="8"/>
      <c r="V11" s="8"/>
    </row>
    <row r="12" spans="1:22" s="2" customFormat="1" ht="16.05" customHeight="1">
      <c r="A12" s="19">
        <v>10</v>
      </c>
      <c r="B12" s="19" t="s">
        <v>22</v>
      </c>
      <c r="C12" s="20" t="s">
        <v>63</v>
      </c>
      <c r="D12" s="22" t="s">
        <v>23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7">
        <f t="shared" si="0"/>
        <v>0</v>
      </c>
      <c r="M12" s="18"/>
      <c r="N12" s="18"/>
      <c r="Q12" s="8"/>
      <c r="R12" s="9"/>
      <c r="S12" s="10"/>
      <c r="T12" s="10"/>
      <c r="U12" s="8"/>
      <c r="V12" s="8"/>
    </row>
    <row r="13" spans="1:22" s="2" customFormat="1" ht="16.05" customHeight="1">
      <c r="A13" s="19">
        <v>11</v>
      </c>
      <c r="B13" s="19" t="s">
        <v>24</v>
      </c>
      <c r="C13" s="20" t="s">
        <v>64</v>
      </c>
      <c r="D13" s="22" t="s">
        <v>25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7">
        <f t="shared" si="0"/>
        <v>0</v>
      </c>
      <c r="M13" s="18"/>
      <c r="N13" s="18"/>
      <c r="Q13" s="8"/>
      <c r="R13" s="9"/>
      <c r="S13" s="10"/>
      <c r="T13" s="10"/>
      <c r="U13" s="8"/>
      <c r="V13" s="8"/>
    </row>
    <row r="14" spans="1:22" s="2" customFormat="1" ht="16.05" customHeight="1">
      <c r="A14" s="19">
        <v>12</v>
      </c>
      <c r="B14" s="19" t="s">
        <v>26</v>
      </c>
      <c r="C14" s="20" t="s">
        <v>65</v>
      </c>
      <c r="D14" s="22" t="s">
        <v>27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7">
        <f t="shared" si="0"/>
        <v>0</v>
      </c>
      <c r="M14" s="18"/>
      <c r="N14" s="18"/>
      <c r="Q14" s="8"/>
      <c r="R14" s="8"/>
      <c r="S14" s="10"/>
      <c r="T14" s="10"/>
      <c r="U14" s="8"/>
      <c r="V14" s="8"/>
    </row>
    <row r="15" spans="1:22" s="2" customFormat="1" ht="16.05" customHeight="1">
      <c r="A15" s="19">
        <v>13</v>
      </c>
      <c r="B15" s="19" t="s">
        <v>28</v>
      </c>
      <c r="C15" s="20" t="s">
        <v>66</v>
      </c>
      <c r="D15" s="22" t="s">
        <v>29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7">
        <f t="shared" si="0"/>
        <v>0</v>
      </c>
      <c r="M15" s="18"/>
      <c r="N15" s="18"/>
      <c r="Q15" s="8"/>
      <c r="R15" s="8"/>
      <c r="S15" s="10"/>
      <c r="T15" s="10"/>
      <c r="U15" s="8"/>
      <c r="V15" s="8"/>
    </row>
    <row r="16" spans="1:22" s="2" customFormat="1" ht="16.05" customHeight="1">
      <c r="A16" s="19">
        <v>14</v>
      </c>
      <c r="B16" s="19" t="s">
        <v>30</v>
      </c>
      <c r="C16" s="20" t="s">
        <v>67</v>
      </c>
      <c r="D16" s="22" t="s">
        <v>31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7">
        <f t="shared" si="0"/>
        <v>0</v>
      </c>
      <c r="M16" s="18"/>
      <c r="N16" s="18"/>
      <c r="Q16" s="8"/>
      <c r="R16" s="9"/>
      <c r="S16" s="10"/>
      <c r="T16" s="10"/>
      <c r="U16" s="8"/>
      <c r="V16" s="8"/>
    </row>
    <row r="17" spans="1:22" s="2" customFormat="1" ht="16.05" customHeight="1">
      <c r="A17" s="19">
        <v>15</v>
      </c>
      <c r="B17" s="19" t="s">
        <v>32</v>
      </c>
      <c r="C17" s="20" t="s">
        <v>68</v>
      </c>
      <c r="D17" s="22" t="s">
        <v>33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7">
        <f t="shared" si="0"/>
        <v>0</v>
      </c>
      <c r="M17" s="18"/>
      <c r="N17" s="18"/>
      <c r="Q17" s="8"/>
      <c r="R17" s="9"/>
      <c r="S17" s="10"/>
      <c r="T17" s="10"/>
      <c r="U17" s="8"/>
      <c r="V17" s="8"/>
    </row>
    <row r="18" spans="1:22" s="2" customFormat="1" ht="16.05" customHeight="1">
      <c r="A18" s="19">
        <v>16</v>
      </c>
      <c r="B18" s="19" t="s">
        <v>34</v>
      </c>
      <c r="C18" s="20" t="s">
        <v>69</v>
      </c>
      <c r="D18" s="22" t="s">
        <v>35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7">
        <f t="shared" si="0"/>
        <v>0</v>
      </c>
      <c r="M18" s="18"/>
      <c r="N18" s="18"/>
      <c r="Q18" s="8"/>
      <c r="R18" s="9"/>
      <c r="S18" s="10"/>
      <c r="T18" s="10"/>
      <c r="U18" s="8"/>
      <c r="V18" s="8"/>
    </row>
    <row r="19" spans="1:22" s="2" customFormat="1" ht="16.05" customHeight="1">
      <c r="A19" s="19">
        <v>17</v>
      </c>
      <c r="B19" s="19" t="s">
        <v>36</v>
      </c>
      <c r="C19" s="20" t="s">
        <v>70</v>
      </c>
      <c r="D19" s="22" t="s">
        <v>37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7">
        <f t="shared" si="0"/>
        <v>0</v>
      </c>
      <c r="M19" s="18"/>
      <c r="N19" s="18"/>
      <c r="Q19" s="8"/>
      <c r="R19" s="9"/>
      <c r="S19" s="10"/>
      <c r="T19" s="10"/>
      <c r="U19" s="8"/>
      <c r="V19" s="8"/>
    </row>
    <row r="20" spans="1:22" s="2" customFormat="1" ht="16.05" customHeight="1">
      <c r="A20" s="19">
        <v>18</v>
      </c>
      <c r="B20" s="19" t="s">
        <v>38</v>
      </c>
      <c r="C20" s="20" t="s">
        <v>71</v>
      </c>
      <c r="D20" s="22" t="s">
        <v>39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7">
        <f t="shared" si="0"/>
        <v>0</v>
      </c>
      <c r="M20" s="18"/>
      <c r="N20" s="18"/>
      <c r="Q20" s="8"/>
      <c r="R20" s="8"/>
      <c r="S20" s="10"/>
      <c r="T20" s="10"/>
      <c r="U20" s="8"/>
      <c r="V20" s="8"/>
    </row>
    <row r="21" spans="1:22" s="2" customFormat="1" ht="16.05" customHeight="1">
      <c r="A21" s="19">
        <v>19</v>
      </c>
      <c r="B21" s="19" t="s">
        <v>40</v>
      </c>
      <c r="C21" s="20" t="s">
        <v>72</v>
      </c>
      <c r="D21" s="22" t="s">
        <v>6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7">
        <f t="shared" si="0"/>
        <v>0</v>
      </c>
      <c r="M21" s="18"/>
      <c r="N21" s="18"/>
      <c r="Q21" s="8"/>
      <c r="R21" s="8"/>
      <c r="S21" s="10"/>
      <c r="T21" s="10"/>
      <c r="U21" s="8"/>
      <c r="V21" s="8"/>
    </row>
    <row r="22" spans="1:22" s="2" customFormat="1" ht="16.05" customHeight="1">
      <c r="A22" s="19">
        <v>20</v>
      </c>
      <c r="B22" s="19" t="s">
        <v>41</v>
      </c>
      <c r="C22" s="20" t="s">
        <v>73</v>
      </c>
      <c r="D22" s="22" t="s">
        <v>42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7">
        <f t="shared" si="0"/>
        <v>0</v>
      </c>
      <c r="M22" s="18"/>
      <c r="N22" s="18"/>
      <c r="Q22" s="8"/>
      <c r="R22" s="8"/>
      <c r="S22" s="10"/>
      <c r="T22" s="10"/>
      <c r="U22" s="8"/>
      <c r="V22" s="8"/>
    </row>
    <row r="23" spans="1:22" s="2" customFormat="1" ht="16.05" customHeight="1">
      <c r="A23" s="19">
        <v>21</v>
      </c>
      <c r="B23" s="19" t="s">
        <v>43</v>
      </c>
      <c r="C23" s="20" t="s">
        <v>74</v>
      </c>
      <c r="D23" s="22" t="s">
        <v>44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7">
        <f t="shared" si="0"/>
        <v>0</v>
      </c>
      <c r="M23" s="18"/>
      <c r="N23" s="18"/>
      <c r="Q23" s="8"/>
      <c r="R23" s="8"/>
      <c r="S23" s="10"/>
      <c r="T23" s="10"/>
      <c r="U23" s="8"/>
      <c r="V23" s="8"/>
    </row>
    <row r="24" spans="1:22" ht="16.05" customHeight="1">
      <c r="A24" s="19"/>
      <c r="B24" s="24"/>
      <c r="C24" s="25"/>
      <c r="D24" s="16" t="s">
        <v>45</v>
      </c>
      <c r="E24" s="26">
        <f>AVERAGE(E3:E23)*E2</f>
        <v>0.23809523809523808</v>
      </c>
      <c r="F24" s="26">
        <f t="shared" ref="F24:J24" si="1">AVERAGE(F3:F23)*F2</f>
        <v>0</v>
      </c>
      <c r="G24" s="26">
        <f t="shared" si="1"/>
        <v>0</v>
      </c>
      <c r="H24" s="26">
        <f t="shared" si="1"/>
        <v>0</v>
      </c>
      <c r="I24" s="26">
        <f t="shared" si="1"/>
        <v>0</v>
      </c>
      <c r="J24" s="26">
        <f t="shared" si="1"/>
        <v>0</v>
      </c>
      <c r="K24" s="26">
        <f t="shared" ref="K24" si="2">AVERAGE(K3:K23)*K2</f>
        <v>0</v>
      </c>
      <c r="L24" s="26">
        <f>AVERAGE(L3:L23)</f>
        <v>0.23809523809523808</v>
      </c>
      <c r="M24" s="26"/>
      <c r="N24" s="26"/>
      <c r="Q24" s="8"/>
      <c r="R24" s="9"/>
      <c r="S24" s="10"/>
      <c r="T24" s="10"/>
      <c r="U24" s="8"/>
      <c r="V24" s="8"/>
    </row>
    <row r="25" spans="1:22" ht="16.05" customHeight="1">
      <c r="A25" s="5"/>
      <c r="K25" s="7"/>
      <c r="L25" s="7"/>
      <c r="M25" s="7"/>
      <c r="N25" s="7"/>
      <c r="O25" s="7"/>
      <c r="P25" s="8"/>
      <c r="Q25" s="8"/>
      <c r="R25" s="9"/>
      <c r="S25" s="10"/>
      <c r="T25" s="10"/>
      <c r="U25" s="8"/>
      <c r="V25" s="8"/>
    </row>
    <row r="26" spans="1:22" ht="16.05" customHeight="1">
      <c r="A26" s="5"/>
      <c r="F26" s="6"/>
      <c r="H26" s="6"/>
      <c r="I26" s="7"/>
      <c r="J26" s="7"/>
      <c r="K26" s="7"/>
      <c r="L26" s="7"/>
      <c r="M26" s="7"/>
      <c r="N26" s="7"/>
      <c r="O26" s="7"/>
      <c r="P26" s="8"/>
      <c r="Q26" s="8"/>
      <c r="R26" s="9"/>
      <c r="S26" s="10"/>
      <c r="T26" s="10"/>
      <c r="U26" s="8"/>
      <c r="V26" s="8"/>
    </row>
    <row r="27" spans="1:22" ht="16.05" customHeight="1">
      <c r="F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</sheetData>
  <sortState xmlns:xlrd2="http://schemas.microsoft.com/office/spreadsheetml/2017/richdata2" ref="A2:E25">
    <sortCondition ref="B2:B25"/>
  </sortState>
  <mergeCells count="5">
    <mergeCell ref="A1:A2"/>
    <mergeCell ref="B1:B2"/>
    <mergeCell ref="C1:C2"/>
    <mergeCell ref="D1:D2"/>
    <mergeCell ref="L1:L2"/>
  </mergeCells>
  <phoneticPr fontId="8" type="noConversion"/>
  <printOptions horizontalCentered="1"/>
  <pageMargins left="0.70069444444444495" right="0.70069444444444495" top="1.14513888888889" bottom="0.75138888888888899" header="0.29861111111111099" footer="0.29861111111111099"/>
  <pageSetup paperSize="9" orientation="portrait" r:id="rId1"/>
  <headerFooter>
    <oddHeader>&amp;C&amp;"Times New Roman"&amp;14&amp;BFCU-Purdue 2+2 ECE Program
Fall Semester, 2023
General Grading Report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B542E048DCEC914CB381455F65170921" ma:contentTypeVersion="17" ma:contentTypeDescription="建立新的文件。" ma:contentTypeScope="" ma:versionID="a9fe78b0e763ba360e927b7ffbaa4d7a">
  <xsd:schema xmlns:xsd="http://www.w3.org/2001/XMLSchema" xmlns:xs="http://www.w3.org/2001/XMLSchema" xmlns:p="http://schemas.microsoft.com/office/2006/metadata/properties" xmlns:ns3="3317c420-d316-4435-8241-33b98cfe393f" xmlns:ns4="63d3d360-74a6-4491-a2a1-d2af0de2cd9e" targetNamespace="http://schemas.microsoft.com/office/2006/metadata/properties" ma:root="true" ma:fieldsID="f4f3198fc71856a272a1be625b81b45a" ns3:_="" ns4:_="">
    <xsd:import namespace="3317c420-d316-4435-8241-33b98cfe393f"/>
    <xsd:import namespace="63d3d360-74a6-4491-a2a1-d2af0de2cd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SearchPropertie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7c420-d316-4435-8241-33b98cfe39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d3d360-74a6-4491-a2a1-d2af0de2cd9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共用提示雜湊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17c420-d316-4435-8241-33b98cfe393f" xsi:nil="true"/>
  </documentManagement>
</p:properties>
</file>

<file path=customXml/itemProps1.xml><?xml version="1.0" encoding="utf-8"?>
<ds:datastoreItem xmlns:ds="http://schemas.openxmlformats.org/officeDocument/2006/customXml" ds:itemID="{F8C229C7-8A04-4E15-A9F4-3B3F02F65EE4}">
  <ds:schemaRefs/>
</ds:datastoreItem>
</file>

<file path=customXml/itemProps2.xml><?xml version="1.0" encoding="utf-8"?>
<ds:datastoreItem xmlns:ds="http://schemas.openxmlformats.org/officeDocument/2006/customXml" ds:itemID="{84D1AD7C-47F2-4F28-91EE-0FBA88418B59}">
  <ds:schemaRefs/>
</ds:datastoreItem>
</file>

<file path=customXml/itemProps3.xml><?xml version="1.0" encoding="utf-8"?>
<ds:datastoreItem xmlns:ds="http://schemas.openxmlformats.org/officeDocument/2006/customXml" ds:itemID="{9E640310-4364-41D6-9671-4FC3C3618F4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grade</vt:lpstr>
      <vt:lpstr>grade!Print_Area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周嘉禾</cp:lastModifiedBy>
  <dcterms:created xsi:type="dcterms:W3CDTF">2023-06-29T09:55:00Z</dcterms:created>
  <dcterms:modified xsi:type="dcterms:W3CDTF">2024-05-02T06:03:39Z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0x010100B542E048DCEC914CB381455F65170921</vt:lpwstr>
  </property>
  <property fmtid="{D5CDD505-2E9C-101B-9397-08002B2CF9AE}" pid="3" name="ICV">
    <vt:lpwstr>5259C50E540A4B6499F4189A891FCA43_13</vt:lpwstr>
  </property>
  <property fmtid="{D5CDD505-2E9C-101B-9397-08002B2CF9AE}" pid="4" name="KSOProductBuildVer">
    <vt:lpwstr>2052-12.1.0.16250</vt:lpwstr>
  </property>
</Properties>
</file>