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111-2\FUNDAMENTALS OF ELECTROMAGNETISM\"/>
    </mc:Choice>
  </mc:AlternateContent>
  <xr:revisionPtr revIDLastSave="0" documentId="13_ncr:1_{95638B2E-E428-400C-B967-1C02B0318D93}" xr6:coauthVersionLast="47" xr6:coauthVersionMax="47" xr10:uidLastSave="{00000000-0000-0000-0000-000000000000}"/>
  <bookViews>
    <workbookView xWindow="-108" yWindow="-108" windowWidth="23256" windowHeight="12576" xr2:uid="{7D1F19F5-FF57-44EE-A97F-AE46F4CFE10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6" i="1"/>
  <c r="E15" i="1"/>
  <c r="E4" i="1"/>
</calcChain>
</file>

<file path=xl/sharedStrings.xml><?xml version="1.0" encoding="utf-8"?>
<sst xmlns="http://schemas.openxmlformats.org/spreadsheetml/2006/main" count="14" uniqueCount="8">
  <si>
    <t>angle</t>
    <phoneticPr fontId="2" type="noConversion"/>
  </si>
  <si>
    <t>Acrylic</t>
    <phoneticPr fontId="2" type="noConversion"/>
  </si>
  <si>
    <t>LUX</t>
    <phoneticPr fontId="2" type="noConversion"/>
  </si>
  <si>
    <t>Glass</t>
    <phoneticPr fontId="2" type="noConversion"/>
  </si>
  <si>
    <t>theta p</t>
    <phoneticPr fontId="2" type="noConversion"/>
  </si>
  <si>
    <t>error</t>
    <phoneticPr fontId="2" type="noConversion"/>
  </si>
  <si>
    <t>experimential n</t>
    <phoneticPr fontId="2" type="noConversion"/>
  </si>
  <si>
    <t>theoretical 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</si>
</sst>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工作表1!$A$3:$A$9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工作表1!$B$3:$B$9</c:f>
              <c:numCache>
                <c:formatCode>General</c:formatCode>
                <c:ptCount val="7"/>
                <c:pt idx="0">
                  <c:v>30</c:v>
                </c:pt>
                <c:pt idx="1">
                  <c:v>70</c:v>
                </c:pt>
                <c:pt idx="2">
                  <c:v>80</c:v>
                </c:pt>
                <c:pt idx="3">
                  <c:v>5</c:v>
                </c:pt>
                <c:pt idx="4">
                  <c:v>5</c:v>
                </c:pt>
                <c:pt idx="5">
                  <c:v>80</c:v>
                </c:pt>
                <c:pt idx="6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3-4568-8785-3E3214BA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06296"/>
        <c:axId val="548569792"/>
      </c:scatterChart>
      <c:valAx>
        <c:axId val="2753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569792"/>
        <c:crosses val="autoZero"/>
        <c:crossBetween val="midCat"/>
      </c:valAx>
      <c:valAx>
        <c:axId val="5485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30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工作表1!$A$14:$A$20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工作表1!$B$14:$B$20</c:f>
              <c:numCache>
                <c:formatCode>General</c:formatCode>
                <c:ptCount val="7"/>
                <c:pt idx="0">
                  <c:v>120</c:v>
                </c:pt>
                <c:pt idx="1">
                  <c:v>110</c:v>
                </c:pt>
                <c:pt idx="2">
                  <c:v>60</c:v>
                </c:pt>
                <c:pt idx="3">
                  <c:v>15</c:v>
                </c:pt>
                <c:pt idx="4">
                  <c:v>20</c:v>
                </c:pt>
                <c:pt idx="5">
                  <c:v>180</c:v>
                </c:pt>
                <c:pt idx="6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A-4CC5-9B5D-DF34CC213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76376"/>
        <c:axId val="752773856"/>
      </c:scatterChart>
      <c:valAx>
        <c:axId val="75277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2773856"/>
        <c:crosses val="autoZero"/>
        <c:crossBetween val="midCat"/>
      </c:valAx>
      <c:valAx>
        <c:axId val="7527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277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422910</xdr:colOff>
      <xdr:row>0</xdr:row>
      <xdr:rowOff>53340</xdr:rowOff>
    </xdr:from>
    <xdr:to>
      <xdr:col>15</xdr:col>
      <xdr:colOff>118110</xdr:colOff>
      <xdr:row>13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DEE7DC-D4F5-EB39-C5D5-97B026690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415290</xdr:colOff>
      <xdr:row>14</xdr:row>
      <xdr:rowOff>114300</xdr:rowOff>
    </xdr:from>
    <xdr:to>
      <xdr:col>15</xdr:col>
      <xdr:colOff>110490</xdr:colOff>
      <xdr:row>27</xdr:row>
      <xdr:rowOff>182880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188D997-07D0-7E72-7CAB-C7FA87636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EFB5-E1B8-410C-9729-F801B7EA1DBF}">
  <dimension ref="A1:E20"/>
  <sheetViews>
    <sheetView tabSelected="1" zoomScale="114" workbookViewId="0">
      <selection activeCell="E17" sqref="E17"/>
    </sheetView>
  </sheetViews>
  <sheetFormatPr defaultRowHeight="16.2" x14ac:dyDescent="0.3"/>
  <cols>
    <col min="4" max="4" width="14.21875" customWidth="1"/>
    <col min="5" max="5" width="9.6640625" bestFit="1" customWidth="1"/>
  </cols>
  <sheetData>
    <row r="1" spans="1:5" x14ac:dyDescent="0.3">
      <c r="A1" s="2" t="s">
        <v>1</v>
      </c>
      <c r="B1" s="2"/>
    </row>
    <row r="2" spans="1:5" x14ac:dyDescent="0.3">
      <c r="A2" t="s">
        <v>0</v>
      </c>
      <c r="B2" t="s">
        <v>2</v>
      </c>
    </row>
    <row r="3" spans="1:5" x14ac:dyDescent="0.3">
      <c r="A3">
        <v>20</v>
      </c>
      <c r="B3">
        <v>30</v>
      </c>
      <c r="D3" t="s">
        <v>4</v>
      </c>
      <c r="E3">
        <v>56.422609999999999</v>
      </c>
    </row>
    <row r="4" spans="1:5" x14ac:dyDescent="0.3">
      <c r="A4">
        <v>30</v>
      </c>
      <c r="B4">
        <v>70</v>
      </c>
      <c r="D4" t="s">
        <v>6</v>
      </c>
      <c r="E4">
        <f>TAN(RADIANS(E3))</f>
        <v>1.5064103480095561</v>
      </c>
    </row>
    <row r="5" spans="1:5" x14ac:dyDescent="0.3">
      <c r="A5">
        <v>40</v>
      </c>
      <c r="B5">
        <v>80</v>
      </c>
      <c r="D5" t="s">
        <v>7</v>
      </c>
      <c r="E5">
        <v>1.4624999999999999</v>
      </c>
    </row>
    <row r="6" spans="1:5" x14ac:dyDescent="0.3">
      <c r="A6">
        <v>50</v>
      </c>
      <c r="B6">
        <v>5</v>
      </c>
      <c r="D6" t="s">
        <v>5</v>
      </c>
      <c r="E6" s="1">
        <f>(E4-E5)/E5</f>
        <v>3.0024169579183711E-2</v>
      </c>
    </row>
    <row r="7" spans="1:5" x14ac:dyDescent="0.3">
      <c r="A7">
        <v>60</v>
      </c>
      <c r="B7">
        <v>5</v>
      </c>
    </row>
    <row r="8" spans="1:5" x14ac:dyDescent="0.3">
      <c r="A8">
        <v>70</v>
      </c>
      <c r="B8">
        <v>80</v>
      </c>
    </row>
    <row r="9" spans="1:5" x14ac:dyDescent="0.3">
      <c r="A9">
        <v>80</v>
      </c>
      <c r="B9">
        <v>650</v>
      </c>
    </row>
    <row r="12" spans="1:5" x14ac:dyDescent="0.3">
      <c r="A12" s="2" t="s">
        <v>3</v>
      </c>
      <c r="B12" s="2"/>
    </row>
    <row r="13" spans="1:5" x14ac:dyDescent="0.3">
      <c r="A13" t="s">
        <v>0</v>
      </c>
      <c r="B13" t="s">
        <v>2</v>
      </c>
    </row>
    <row r="14" spans="1:5" x14ac:dyDescent="0.3">
      <c r="A14">
        <v>20</v>
      </c>
      <c r="B14">
        <v>120</v>
      </c>
      <c r="D14" t="s">
        <v>4</v>
      </c>
      <c r="E14">
        <v>53.534610000000001</v>
      </c>
    </row>
    <row r="15" spans="1:5" x14ac:dyDescent="0.3">
      <c r="A15">
        <v>30</v>
      </c>
      <c r="B15">
        <v>110</v>
      </c>
      <c r="D15" t="s">
        <v>6</v>
      </c>
      <c r="E15">
        <f>TAN(RADIANS(E14))</f>
        <v>1.3531311091523712</v>
      </c>
    </row>
    <row r="16" spans="1:5" x14ac:dyDescent="0.3">
      <c r="A16">
        <v>40</v>
      </c>
      <c r="B16">
        <v>60</v>
      </c>
      <c r="D16" t="s">
        <v>7</v>
      </c>
      <c r="E16">
        <v>1.5150999999999999</v>
      </c>
    </row>
    <row r="17" spans="1:5" x14ac:dyDescent="0.3">
      <c r="A17">
        <v>50</v>
      </c>
      <c r="B17">
        <v>15</v>
      </c>
      <c r="D17" t="s">
        <v>5</v>
      </c>
      <c r="E17" s="1">
        <f>(E16-E15)/E16</f>
        <v>0.10690310266492553</v>
      </c>
    </row>
    <row r="18" spans="1:5" x14ac:dyDescent="0.3">
      <c r="A18">
        <v>60</v>
      </c>
      <c r="B18">
        <v>20</v>
      </c>
    </row>
    <row r="19" spans="1:5" x14ac:dyDescent="0.3">
      <c r="A19">
        <v>70</v>
      </c>
      <c r="B19">
        <v>180</v>
      </c>
    </row>
    <row r="20" spans="1:5" x14ac:dyDescent="0.3">
      <c r="A20">
        <v>80</v>
      </c>
      <c r="B20">
        <v>600</v>
      </c>
    </row>
  </sheetData>
  <mergeCells count="2">
    <mergeCell ref="A1:B1"/>
    <mergeCell ref="A12:B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2023-05-31T07:53:20Z</dcterms:created>
  <dcterms:modified xsi:type="dcterms:W3CDTF">2023-06-07T08:22:01Z</dcterms:modified>
</cp:coreProperties>
</file>