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GitHub\FCU\112-1\PROGRAMMING APPLICATIONS FOR ENGINEERS\Final\"/>
    </mc:Choice>
  </mc:AlternateContent>
  <xr:revisionPtr revIDLastSave="0" documentId="13_ncr:1_{6AE99B79-8651-4FF8-AE28-A70B2539E8CC}" xr6:coauthVersionLast="47" xr6:coauthVersionMax="47" xr10:uidLastSave="{00000000-0000-0000-0000-000000000000}"/>
  <bookViews>
    <workbookView xWindow="15264" yWindow="0" windowWidth="15552" windowHeight="16656" activeTab="1" xr2:uid="{00000000-000D-0000-FFFF-FFFF00000000}"/>
  </bookViews>
  <sheets>
    <sheet name="fexam" sheetId="8" r:id="rId1"/>
    <sheet name="Question 2" sheetId="9" r:id="rId2"/>
    <sheet name="Question 3" sheetId="10" r:id="rId3"/>
  </sheets>
  <definedNames>
    <definedName name="_xlnm.Print_Area" localSheetId="0">fexam!$E$1:$G$24</definedName>
    <definedName name="_xlnm.Print_Titles" localSheetId="0">fexam!$1:$1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0" l="1"/>
  <c r="O25" i="10" s="1"/>
  <c r="D4" i="10"/>
  <c r="O4" i="10" s="1"/>
  <c r="D5" i="10"/>
  <c r="D6" i="10"/>
  <c r="D7" i="10"/>
  <c r="D9" i="10"/>
  <c r="O9" i="10" s="1"/>
  <c r="D10" i="10"/>
  <c r="O10" i="10" s="1"/>
  <c r="D11" i="10"/>
  <c r="D12" i="10"/>
  <c r="D13" i="10"/>
  <c r="D14" i="10"/>
  <c r="D15" i="10"/>
  <c r="O15" i="10" s="1"/>
  <c r="D16" i="10"/>
  <c r="D17" i="10"/>
  <c r="D18" i="10"/>
  <c r="D19" i="10"/>
  <c r="D20" i="10"/>
  <c r="O20" i="10" s="1"/>
  <c r="D21" i="10"/>
  <c r="O21" i="10" s="1"/>
  <c r="D22" i="10"/>
  <c r="D23" i="10"/>
  <c r="D24" i="10"/>
  <c r="D3" i="10"/>
  <c r="N25" i="9"/>
  <c r="D25" i="9"/>
  <c r="O25" i="9" s="1"/>
  <c r="N24" i="9"/>
  <c r="D24" i="9"/>
  <c r="O24" i="9" s="1"/>
  <c r="N23" i="9"/>
  <c r="D23" i="9"/>
  <c r="O23" i="9" s="1"/>
  <c r="N22" i="9"/>
  <c r="D22" i="9"/>
  <c r="O22" i="9" s="1"/>
  <c r="N21" i="9"/>
  <c r="D21" i="9"/>
  <c r="O21" i="9" s="1"/>
  <c r="N20" i="9"/>
  <c r="D20" i="9"/>
  <c r="O20" i="9" s="1"/>
  <c r="N19" i="9"/>
  <c r="D19" i="9" s="1"/>
  <c r="O19" i="9" s="1"/>
  <c r="N18" i="9"/>
  <c r="D18" i="9"/>
  <c r="O18" i="9" s="1"/>
  <c r="N17" i="9"/>
  <c r="D17" i="9"/>
  <c r="O17" i="9" s="1"/>
  <c r="N16" i="9"/>
  <c r="D16" i="9"/>
  <c r="O16" i="9" s="1"/>
  <c r="N15" i="9"/>
  <c r="D15" i="9"/>
  <c r="O15" i="9" s="1"/>
  <c r="N14" i="9"/>
  <c r="D14" i="9"/>
  <c r="O14" i="9" s="1"/>
  <c r="N13" i="9"/>
  <c r="D13" i="9"/>
  <c r="O13" i="9" s="1"/>
  <c r="N12" i="9"/>
  <c r="D12" i="9" s="1"/>
  <c r="O12" i="9" s="1"/>
  <c r="N11" i="9"/>
  <c r="D11" i="9"/>
  <c r="O11" i="9" s="1"/>
  <c r="N10" i="9"/>
  <c r="D10" i="9"/>
  <c r="O10" i="9" s="1"/>
  <c r="N9" i="9"/>
  <c r="D9" i="9"/>
  <c r="O9" i="9" s="1"/>
  <c r="N8" i="9"/>
  <c r="D8" i="9"/>
  <c r="O8" i="9" s="1"/>
  <c r="N7" i="9"/>
  <c r="D7" i="9"/>
  <c r="O7" i="9" s="1"/>
  <c r="N6" i="9"/>
  <c r="D6" i="9"/>
  <c r="O6" i="9" s="1"/>
  <c r="N5" i="9"/>
  <c r="D5" i="9"/>
  <c r="O5" i="9" s="1"/>
  <c r="N4" i="9"/>
  <c r="D4" i="9" s="1"/>
  <c r="O4" i="9" s="1"/>
  <c r="N3" i="9"/>
  <c r="D3" i="9"/>
  <c r="O3" i="9" s="1"/>
  <c r="N25" i="10"/>
  <c r="N24" i="10"/>
  <c r="O24" i="10"/>
  <c r="N23" i="10"/>
  <c r="N22" i="10"/>
  <c r="N21" i="10"/>
  <c r="N20" i="10"/>
  <c r="N19" i="10"/>
  <c r="O19" i="10" s="1"/>
  <c r="N18" i="10"/>
  <c r="O18" i="10" s="1"/>
  <c r="N17" i="10"/>
  <c r="O17" i="10" s="1"/>
  <c r="N16" i="10"/>
  <c r="O16" i="10"/>
  <c r="N15" i="10"/>
  <c r="N14" i="10"/>
  <c r="N13" i="10"/>
  <c r="N12" i="10"/>
  <c r="N11" i="10"/>
  <c r="N10" i="10"/>
  <c r="N9" i="10"/>
  <c r="N8" i="10"/>
  <c r="D8" i="10" s="1"/>
  <c r="O8" i="10" s="1"/>
  <c r="N7" i="10"/>
  <c r="N6" i="10"/>
  <c r="O6" i="10"/>
  <c r="N5" i="10"/>
  <c r="O5" i="10"/>
  <c r="N4" i="10"/>
  <c r="N3" i="10"/>
  <c r="O3" i="10" l="1"/>
  <c r="O7" i="10"/>
  <c r="O14" i="10"/>
  <c r="O22" i="10"/>
  <c r="O23" i="10"/>
  <c r="O11" i="10"/>
  <c r="O12" i="10"/>
  <c r="O13" i="10"/>
</calcChain>
</file>

<file path=xl/sharedStrings.xml><?xml version="1.0" encoding="utf-8"?>
<sst xmlns="http://schemas.openxmlformats.org/spreadsheetml/2006/main" count="250" uniqueCount="131">
  <si>
    <t>No</t>
  </si>
  <si>
    <t>ID</t>
  </si>
  <si>
    <t>CName</t>
  </si>
  <si>
    <t>EName</t>
  </si>
  <si>
    <t>Alias</t>
  </si>
  <si>
    <t>Comments</t>
  </si>
  <si>
    <t>Score</t>
  </si>
  <si>
    <t>D1175125</t>
  </si>
  <si>
    <t>黃品喆</t>
  </si>
  <si>
    <t>Pierre</t>
  </si>
  <si>
    <t>Coding</t>
  </si>
  <si>
    <t>D1172268</t>
  </si>
  <si>
    <t>佘峻宇</t>
  </si>
  <si>
    <t>Owen</t>
  </si>
  <si>
    <t>Stevenson</t>
  </si>
  <si>
    <t>D1189290</t>
  </si>
  <si>
    <t>許博琮</t>
  </si>
  <si>
    <t>Terry</t>
  </si>
  <si>
    <t>Beaver</t>
  </si>
  <si>
    <t>D1228792</t>
  </si>
  <si>
    <t>楊智臣</t>
  </si>
  <si>
    <t>Jason</t>
  </si>
  <si>
    <t>fuij3752</t>
  </si>
  <si>
    <t>D1228803</t>
  </si>
  <si>
    <t>陳宣妤</t>
  </si>
  <si>
    <t>Adeline</t>
  </si>
  <si>
    <t>Panasonic</t>
  </si>
  <si>
    <t>D1228817</t>
  </si>
  <si>
    <t>黃政睿</t>
  </si>
  <si>
    <t>Rey</t>
  </si>
  <si>
    <t>red5</t>
  </si>
  <si>
    <t>D1262015</t>
  </si>
  <si>
    <t>張宇呈</t>
  </si>
  <si>
    <t>Austin</t>
  </si>
  <si>
    <t>INFPMAN</t>
  </si>
  <si>
    <t>D1262028</t>
  </si>
  <si>
    <t>李皓鈞</t>
  </si>
  <si>
    <t>Jimmy</t>
  </si>
  <si>
    <t>HaoDai</t>
  </si>
  <si>
    <t>D1262032</t>
  </si>
  <si>
    <t>劉哲瑋</t>
  </si>
  <si>
    <t>Derek</t>
  </si>
  <si>
    <t>Saminamina</t>
  </si>
  <si>
    <t>D1262058</t>
  </si>
  <si>
    <t>謝柏尉</t>
  </si>
  <si>
    <t>David</t>
  </si>
  <si>
    <t>vivox90</t>
  </si>
  <si>
    <t>D1262062</t>
  </si>
  <si>
    <t>邱畇諠</t>
  </si>
  <si>
    <t>Aimee</t>
  </si>
  <si>
    <t>mi216</t>
  </si>
  <si>
    <t>D1262075</t>
  </si>
  <si>
    <t>陳映聿</t>
  </si>
  <si>
    <t>Morris</t>
  </si>
  <si>
    <t>EFGHI</t>
  </si>
  <si>
    <t>D1262089</t>
  </si>
  <si>
    <t>蔡睿宇</t>
  </si>
  <si>
    <t>Ray</t>
  </si>
  <si>
    <t>Chrona</t>
  </si>
  <si>
    <t>D1262092</t>
  </si>
  <si>
    <t>陳彥勻</t>
  </si>
  <si>
    <t>Antonio</t>
  </si>
  <si>
    <t>Abab1020</t>
  </si>
  <si>
    <t>D1265065</t>
  </si>
  <si>
    <t>曾語晨</t>
  </si>
  <si>
    <t>Corrine</t>
  </si>
  <si>
    <t>quokka</t>
  </si>
  <si>
    <t>D1265154</t>
  </si>
  <si>
    <t>曾郁珊</t>
  </si>
  <si>
    <t>Mina</t>
  </si>
  <si>
    <t>coffee18</t>
  </si>
  <si>
    <t>D1265209</t>
  </si>
  <si>
    <t>王子宸</t>
  </si>
  <si>
    <t>Jensen</t>
  </si>
  <si>
    <t>HELLO</t>
  </si>
  <si>
    <t>D1265273</t>
  </si>
  <si>
    <t>葉緯圻</t>
  </si>
  <si>
    <t>Joshua</t>
  </si>
  <si>
    <t>kinyo5647</t>
  </si>
  <si>
    <t>D1265315</t>
  </si>
  <si>
    <t>張子桓</t>
  </si>
  <si>
    <t>Harrison</t>
  </si>
  <si>
    <t>Hhhh</t>
  </si>
  <si>
    <t>D1265672</t>
  </si>
  <si>
    <t>王崧喻</t>
  </si>
  <si>
    <t>Charlie</t>
  </si>
  <si>
    <t>NONE</t>
  </si>
  <si>
    <t>D1265686</t>
  </si>
  <si>
    <t>何柏勳</t>
  </si>
  <si>
    <t>Jacky</t>
  </si>
  <si>
    <t>D1271403</t>
  </si>
  <si>
    <t>王祺</t>
  </si>
  <si>
    <t>Osmond</t>
  </si>
  <si>
    <t>qvb2358</t>
  </si>
  <si>
    <t>D1271450</t>
  </si>
  <si>
    <t>李宇恩</t>
  </si>
  <si>
    <t>Eileen</t>
  </si>
  <si>
    <t>Starbucks</t>
  </si>
  <si>
    <t>Score</t>
    <phoneticPr fontId="9" type="noConversion"/>
  </si>
  <si>
    <t>Comment</t>
    <phoneticPr fontId="9" type="noConversion"/>
  </si>
  <si>
    <t>Austin</t>
    <phoneticPr fontId="9" type="noConversion"/>
  </si>
  <si>
    <t>Incorrect input hexadecimal number</t>
    <phoneticPr fontId="9" type="noConversion"/>
  </si>
  <si>
    <t>Incorrect termination condition</t>
    <phoneticPr fontId="9" type="noConversion"/>
  </si>
  <si>
    <t>Incorrect addition by digit</t>
    <phoneticPr fontId="9" type="noConversion"/>
  </si>
  <si>
    <t>Incorrect sum by digit</t>
    <phoneticPr fontId="9" type="noConversion"/>
  </si>
  <si>
    <t>Wrong overflow detection</t>
    <phoneticPr fontId="9" type="noConversion"/>
  </si>
  <si>
    <t>Incorrect print format</t>
    <phoneticPr fontId="9" type="noConversion"/>
  </si>
  <si>
    <t>Mistakes</t>
    <phoneticPr fontId="9" type="noConversion"/>
  </si>
  <si>
    <t>input string</t>
    <phoneticPr fontId="9" type="noConversion"/>
  </si>
  <si>
    <t>smallest possible base</t>
    <phoneticPr fontId="9" type="noConversion"/>
  </si>
  <si>
    <t>convert to equivalent decimal</t>
    <phoneticPr fontId="9" type="noConversion"/>
  </si>
  <si>
    <t>non-alphanumerical error message</t>
    <phoneticPr fontId="9" type="noConversion"/>
  </si>
  <si>
    <t>Binary</t>
    <phoneticPr fontId="9" type="noConversion"/>
  </si>
  <si>
    <t>Hexadecimal</t>
    <phoneticPr fontId="9" type="noConversion"/>
  </si>
  <si>
    <t>print base and decimal</t>
    <phoneticPr fontId="9" type="noConversion"/>
  </si>
  <si>
    <t xml:space="preserve">Question 2: </t>
    <phoneticPr fontId="9" type="noConversion"/>
  </si>
  <si>
    <t>input real numbers</t>
    <phoneticPr fontId="9" type="noConversion"/>
  </si>
  <si>
    <t>Right Riemann Sum</t>
    <phoneticPr fontId="9" type="noConversion"/>
  </si>
  <si>
    <t>verify result of area</t>
    <phoneticPr fontId="9" type="noConversion"/>
  </si>
  <si>
    <t>define linear equation</t>
    <phoneticPr fontId="9" type="noConversion"/>
  </si>
  <si>
    <t>Left Triangle BCD</t>
    <phoneticPr fontId="9" type="noConversion"/>
  </si>
  <si>
    <t>Right Triangle BAD</t>
    <phoneticPr fontId="9" type="noConversion"/>
  </si>
  <si>
    <t>Total Area ABCD</t>
    <phoneticPr fontId="9" type="noConversion"/>
  </si>
  <si>
    <t xml:space="preserve">Question 3: </t>
    <phoneticPr fontId="9" type="noConversion"/>
  </si>
  <si>
    <t>Using variables without initialize(-8)</t>
    <phoneticPr fontId="9" type="noConversion"/>
  </si>
  <si>
    <t>Improper variable initialize(-4)</t>
    <phoneticPr fontId="9" type="noConversion"/>
  </si>
  <si>
    <t>error message</t>
    <phoneticPr fontId="9" type="noConversion"/>
  </si>
  <si>
    <t xml:space="preserve"> terminate condition</t>
    <phoneticPr fontId="9" type="noConversion"/>
  </si>
  <si>
    <t>print each interval</t>
    <phoneticPr fontId="9" type="noConversion"/>
  </si>
  <si>
    <t>Using variables without initialize(-12)
Incorrect type of variables(-8)</t>
    <phoneticPr fontId="9" type="noConversion"/>
  </si>
  <si>
    <t>Incorrect passing function(-4)
Passing wrong variable(-4)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</si>
</sst>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宋体"/>
    </font>
    <font>
      <sz val="12"/>
      <name val="微軟正黑體"/>
      <charset val="136"/>
    </font>
    <font>
      <sz val="12"/>
      <name val="PMingLiu"/>
      <charset val="136"/>
    </font>
    <font>
      <sz val="12"/>
      <color theme="1"/>
      <name val="Times New Roman"/>
      <family val="1"/>
    </font>
    <font>
      <u/>
      <sz val="12"/>
      <color theme="10"/>
      <name val="新細明體"/>
      <charset val="134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vertical="center" wrapText="1" readingOrder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vertical="center" readingOrder="1"/>
    </xf>
    <xf numFmtId="0" fontId="3" fillId="0" borderId="1" xfId="0" applyFont="1" applyBorder="1" applyAlignment="1">
      <alignment horizontal="center" vertical="center" readingOrder="1"/>
    </xf>
    <xf numFmtId="0" fontId="1" fillId="0" borderId="1" xfId="0" applyFont="1" applyBorder="1"/>
    <xf numFmtId="0" fontId="0" fillId="0" borderId="1" xfId="0" applyBorder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center" readingOrder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readingOrder="1"/>
    </xf>
    <xf numFmtId="0" fontId="3" fillId="0" borderId="1" xfId="0" applyFont="1" applyBorder="1" applyAlignment="1">
      <alignment vertical="center" readingOrder="1"/>
    </xf>
    <xf numFmtId="0" fontId="1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2">
    <cellStyle name="Hyperlink" xfId="1" xr:uid="{00000000-0005-0000-0000-000031000000}"/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pane xSplit="5" ySplit="1" topLeftCell="F8" activePane="bottomRight" state="frozenSplit"/>
      <selection pane="topRight"/>
      <selection pane="bottomLeft"/>
      <selection pane="bottomRight" activeCell="L10" sqref="L10"/>
    </sheetView>
  </sheetViews>
  <sheetFormatPr defaultColWidth="9" defaultRowHeight="16.2"/>
  <cols>
    <col min="1" max="1" width="4.44140625" style="3" customWidth="1"/>
    <col min="2" max="2" width="11" style="3" bestFit="1" customWidth="1"/>
    <col min="3" max="3" width="8.109375" style="3" bestFit="1" customWidth="1"/>
    <col min="4" max="4" width="9.33203125" style="4" bestFit="1" customWidth="1"/>
    <col min="5" max="5" width="12.44140625" style="4" bestFit="1" customWidth="1"/>
    <col min="6" max="6" width="58.88671875" style="4" customWidth="1"/>
    <col min="7" max="7" width="5.88671875" style="5" customWidth="1"/>
    <col min="8" max="16384" width="9" style="4"/>
  </cols>
  <sheetData>
    <row r="1" spans="1:7" s="1" customFormat="1" ht="15.6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8" t="s">
        <v>6</v>
      </c>
    </row>
    <row r="2" spans="1:7" s="2" customFormat="1" ht="15.6">
      <c r="A2" s="9">
        <v>1</v>
      </c>
      <c r="B2" s="9" t="s">
        <v>7</v>
      </c>
      <c r="C2" s="10" t="s">
        <v>8</v>
      </c>
      <c r="D2" s="11" t="s">
        <v>9</v>
      </c>
      <c r="E2" s="12" t="s">
        <v>10</v>
      </c>
      <c r="F2" s="12"/>
      <c r="G2" s="13"/>
    </row>
    <row r="3" spans="1:7" s="2" customFormat="1" ht="15.6">
      <c r="A3" s="9">
        <v>2</v>
      </c>
      <c r="B3" s="14" t="s">
        <v>11</v>
      </c>
      <c r="C3" s="15" t="s">
        <v>12</v>
      </c>
      <c r="D3" s="16" t="s">
        <v>13</v>
      </c>
      <c r="E3" s="12" t="s">
        <v>14</v>
      </c>
      <c r="F3" s="12"/>
      <c r="G3" s="13"/>
    </row>
    <row r="4" spans="1:7" s="2" customFormat="1" ht="15.6">
      <c r="A4" s="9">
        <v>3</v>
      </c>
      <c r="B4" s="14" t="s">
        <v>15</v>
      </c>
      <c r="C4" s="15" t="s">
        <v>16</v>
      </c>
      <c r="D4" s="16" t="s">
        <v>17</v>
      </c>
      <c r="E4" s="17" t="s">
        <v>18</v>
      </c>
      <c r="F4" s="12"/>
      <c r="G4" s="13"/>
    </row>
    <row r="5" spans="1:7" s="2" customFormat="1">
      <c r="A5" s="9">
        <v>4</v>
      </c>
      <c r="B5" s="9" t="s">
        <v>19</v>
      </c>
      <c r="C5" s="18" t="s">
        <v>20</v>
      </c>
      <c r="D5" s="19" t="s">
        <v>21</v>
      </c>
      <c r="E5" s="12" t="s">
        <v>22</v>
      </c>
      <c r="F5" s="12"/>
      <c r="G5" s="13"/>
    </row>
    <row r="6" spans="1:7" s="2" customFormat="1">
      <c r="A6" s="9">
        <v>5</v>
      </c>
      <c r="B6" s="9" t="s">
        <v>23</v>
      </c>
      <c r="C6" s="18" t="s">
        <v>24</v>
      </c>
      <c r="D6" s="19" t="s">
        <v>25</v>
      </c>
      <c r="E6" s="12" t="s">
        <v>26</v>
      </c>
      <c r="F6" s="12"/>
      <c r="G6" s="13"/>
    </row>
    <row r="7" spans="1:7" s="2" customFormat="1">
      <c r="A7" s="9">
        <v>6</v>
      </c>
      <c r="B7" s="20" t="s">
        <v>27</v>
      </c>
      <c r="C7" s="18" t="s">
        <v>28</v>
      </c>
      <c r="D7" s="19" t="s">
        <v>29</v>
      </c>
      <c r="E7" s="12" t="s">
        <v>30</v>
      </c>
      <c r="F7" s="12"/>
      <c r="G7" s="13"/>
    </row>
    <row r="8" spans="1:7" s="2" customFormat="1">
      <c r="A8" s="9">
        <v>7</v>
      </c>
      <c r="B8" s="9" t="s">
        <v>31</v>
      </c>
      <c r="C8" s="18" t="s">
        <v>32</v>
      </c>
      <c r="D8" s="19" t="s">
        <v>33</v>
      </c>
      <c r="E8" s="12" t="s">
        <v>34</v>
      </c>
      <c r="F8" s="12"/>
      <c r="G8" s="13"/>
    </row>
    <row r="9" spans="1:7" s="2" customFormat="1">
      <c r="A9" s="9">
        <v>8</v>
      </c>
      <c r="B9" s="9" t="s">
        <v>35</v>
      </c>
      <c r="C9" s="18" t="s">
        <v>36</v>
      </c>
      <c r="D9" s="19" t="s">
        <v>37</v>
      </c>
      <c r="E9" s="12" t="s">
        <v>38</v>
      </c>
      <c r="F9" s="12"/>
      <c r="G9" s="13"/>
    </row>
    <row r="10" spans="1:7" s="2" customFormat="1">
      <c r="A10" s="9">
        <v>9</v>
      </c>
      <c r="B10" s="9" t="s">
        <v>39</v>
      </c>
      <c r="C10" s="18" t="s">
        <v>40</v>
      </c>
      <c r="D10" s="19" t="s">
        <v>41</v>
      </c>
      <c r="E10" s="12" t="s">
        <v>42</v>
      </c>
      <c r="F10" s="12"/>
      <c r="G10" s="13"/>
    </row>
    <row r="11" spans="1:7" s="2" customFormat="1">
      <c r="A11" s="9">
        <v>10</v>
      </c>
      <c r="B11" s="9" t="s">
        <v>43</v>
      </c>
      <c r="C11" s="18" t="s">
        <v>44</v>
      </c>
      <c r="D11" s="19" t="s">
        <v>45</v>
      </c>
      <c r="E11" s="12" t="s">
        <v>46</v>
      </c>
      <c r="F11" s="12"/>
      <c r="G11" s="13"/>
    </row>
    <row r="12" spans="1:7" s="2" customFormat="1">
      <c r="A12" s="9">
        <v>11</v>
      </c>
      <c r="B12" s="9" t="s">
        <v>47</v>
      </c>
      <c r="C12" s="18" t="s">
        <v>48</v>
      </c>
      <c r="D12" s="19" t="s">
        <v>49</v>
      </c>
      <c r="E12" s="12" t="s">
        <v>50</v>
      </c>
      <c r="F12" s="12"/>
      <c r="G12" s="13"/>
    </row>
    <row r="13" spans="1:7" s="2" customFormat="1">
      <c r="A13" s="9">
        <v>12</v>
      </c>
      <c r="B13" s="9" t="s">
        <v>51</v>
      </c>
      <c r="C13" s="18" t="s">
        <v>52</v>
      </c>
      <c r="D13" s="19" t="s">
        <v>53</v>
      </c>
      <c r="E13" s="12" t="s">
        <v>54</v>
      </c>
      <c r="F13" s="12"/>
      <c r="G13" s="13"/>
    </row>
    <row r="14" spans="1:7" s="2" customFormat="1">
      <c r="A14" s="9">
        <v>13</v>
      </c>
      <c r="B14" s="9" t="s">
        <v>55</v>
      </c>
      <c r="C14" s="18" t="s">
        <v>56</v>
      </c>
      <c r="D14" s="19" t="s">
        <v>57</v>
      </c>
      <c r="E14" s="12" t="s">
        <v>58</v>
      </c>
      <c r="F14" s="12"/>
      <c r="G14" s="13"/>
    </row>
    <row r="15" spans="1:7" s="2" customFormat="1">
      <c r="A15" s="9">
        <v>14</v>
      </c>
      <c r="B15" s="9" t="s">
        <v>59</v>
      </c>
      <c r="C15" s="18" t="s">
        <v>60</v>
      </c>
      <c r="D15" s="19" t="s">
        <v>61</v>
      </c>
      <c r="E15" s="12" t="s">
        <v>62</v>
      </c>
      <c r="F15" s="12"/>
      <c r="G15" s="13"/>
    </row>
    <row r="16" spans="1:7" s="2" customFormat="1">
      <c r="A16" s="9">
        <v>15</v>
      </c>
      <c r="B16" s="9" t="s">
        <v>63</v>
      </c>
      <c r="C16" s="18" t="s">
        <v>64</v>
      </c>
      <c r="D16" s="19" t="s">
        <v>65</v>
      </c>
      <c r="E16" s="12" t="s">
        <v>66</v>
      </c>
      <c r="F16" s="12"/>
      <c r="G16" s="13"/>
    </row>
    <row r="17" spans="1:7" s="2" customFormat="1">
      <c r="A17" s="9">
        <v>16</v>
      </c>
      <c r="B17" s="9" t="s">
        <v>67</v>
      </c>
      <c r="C17" s="18" t="s">
        <v>68</v>
      </c>
      <c r="D17" s="19" t="s">
        <v>69</v>
      </c>
      <c r="E17" s="12" t="s">
        <v>70</v>
      </c>
      <c r="F17" s="12"/>
      <c r="G17" s="13"/>
    </row>
    <row r="18" spans="1:7" s="2" customFormat="1">
      <c r="A18" s="9">
        <v>17</v>
      </c>
      <c r="B18" s="9" t="s">
        <v>71</v>
      </c>
      <c r="C18" s="18" t="s">
        <v>72</v>
      </c>
      <c r="D18" s="19" t="s">
        <v>73</v>
      </c>
      <c r="E18" s="12" t="s">
        <v>74</v>
      </c>
      <c r="F18" s="12"/>
      <c r="G18" s="13"/>
    </row>
    <row r="19" spans="1:7" s="2" customFormat="1">
      <c r="A19" s="9">
        <v>18</v>
      </c>
      <c r="B19" s="9" t="s">
        <v>75</v>
      </c>
      <c r="C19" s="18" t="s">
        <v>76</v>
      </c>
      <c r="D19" s="19" t="s">
        <v>77</v>
      </c>
      <c r="E19" s="12" t="s">
        <v>78</v>
      </c>
      <c r="F19" s="12"/>
      <c r="G19" s="13"/>
    </row>
    <row r="20" spans="1:7" s="2" customFormat="1">
      <c r="A20" s="9">
        <v>19</v>
      </c>
      <c r="B20" s="9" t="s">
        <v>79</v>
      </c>
      <c r="C20" s="18" t="s">
        <v>80</v>
      </c>
      <c r="D20" s="19" t="s">
        <v>81</v>
      </c>
      <c r="E20" s="12" t="s">
        <v>82</v>
      </c>
      <c r="F20" s="12"/>
      <c r="G20" s="13"/>
    </row>
    <row r="21" spans="1:7" s="2" customFormat="1">
      <c r="A21" s="9">
        <v>20</v>
      </c>
      <c r="B21" s="9" t="s">
        <v>83</v>
      </c>
      <c r="C21" s="18" t="s">
        <v>84</v>
      </c>
      <c r="D21" s="19" t="s">
        <v>85</v>
      </c>
      <c r="E21" s="21" t="s">
        <v>86</v>
      </c>
      <c r="F21" s="12"/>
      <c r="G21" s="13"/>
    </row>
    <row r="22" spans="1:7">
      <c r="A22" s="9">
        <v>21</v>
      </c>
      <c r="B22" s="9" t="s">
        <v>87</v>
      </c>
      <c r="C22" s="18" t="s">
        <v>88</v>
      </c>
      <c r="D22" s="19" t="s">
        <v>17</v>
      </c>
      <c r="E22" s="12" t="s">
        <v>89</v>
      </c>
      <c r="F22" s="22"/>
      <c r="G22" s="13"/>
    </row>
    <row r="23" spans="1:7">
      <c r="A23" s="9">
        <v>22</v>
      </c>
      <c r="B23" s="9" t="s">
        <v>90</v>
      </c>
      <c r="C23" s="18" t="s">
        <v>91</v>
      </c>
      <c r="D23" s="19" t="s">
        <v>92</v>
      </c>
      <c r="E23" s="12" t="s">
        <v>93</v>
      </c>
      <c r="F23" s="22"/>
      <c r="G23" s="13"/>
    </row>
    <row r="24" spans="1:7">
      <c r="A24" s="9">
        <v>23</v>
      </c>
      <c r="B24" s="9" t="s">
        <v>94</v>
      </c>
      <c r="C24" s="18" t="s">
        <v>95</v>
      </c>
      <c r="D24" s="19" t="s">
        <v>96</v>
      </c>
      <c r="E24" s="12" t="s">
        <v>97</v>
      </c>
      <c r="F24" s="22"/>
      <c r="G24" s="13"/>
    </row>
  </sheetData>
  <sortState xmlns:xlrd2="http://schemas.microsoft.com/office/spreadsheetml/2017/richdata2" ref="A2:E24">
    <sortCondition ref="B2:B24"/>
  </sortState>
  <phoneticPr fontId="9" type="noConversion"/>
  <printOptions horizontalCentered="1"/>
  <pageMargins left="0.75138888888888899" right="0.75138888888888899" top="1.25972222222222" bottom="1" header="0.5" footer="0.5"/>
  <pageSetup paperSize="9" orientation="portrait"/>
  <headerFooter>
    <oddHeader>&amp;C&amp;BFCU-Purdue 2+2 ECE Program
Fall Semester, 2023
Final Exam
Grading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BD7F-9147-4F13-A4BF-AC292858C9AC}">
  <dimension ref="A1:O42"/>
  <sheetViews>
    <sheetView tabSelected="1" zoomScaleNormal="100" workbookViewId="0">
      <selection activeCell="D13" sqref="D13"/>
    </sheetView>
  </sheetViews>
  <sheetFormatPr defaultColWidth="8.88671875" defaultRowHeight="15.6"/>
  <cols>
    <col min="1" max="1" width="5.77734375" style="23" customWidth="1"/>
    <col min="2" max="2" width="10.77734375" style="23" customWidth="1"/>
    <col min="3" max="4" width="10.5546875" style="23" customWidth="1"/>
    <col min="5" max="11" width="15.77734375" style="23" customWidth="1"/>
    <col min="12" max="12" width="35.77734375" style="23" customWidth="1"/>
    <col min="13" max="14" width="5.77734375" style="23" customWidth="1"/>
    <col min="15" max="15" width="35.77734375" style="23" customWidth="1"/>
    <col min="16" max="16384" width="8.88671875" style="23"/>
  </cols>
  <sheetData>
    <row r="1" spans="1:15">
      <c r="A1" s="33" t="s">
        <v>0</v>
      </c>
      <c r="B1" s="33" t="s">
        <v>1</v>
      </c>
      <c r="C1" s="33" t="s">
        <v>3</v>
      </c>
      <c r="D1" s="31" t="s">
        <v>98</v>
      </c>
      <c r="E1" s="7">
        <v>5</v>
      </c>
      <c r="F1" s="7">
        <v>5</v>
      </c>
      <c r="G1" s="7">
        <v>5</v>
      </c>
      <c r="H1" s="7">
        <v>5</v>
      </c>
      <c r="I1" s="7">
        <v>5</v>
      </c>
      <c r="J1" s="7">
        <v>5</v>
      </c>
      <c r="K1" s="7">
        <v>5</v>
      </c>
      <c r="L1" s="31" t="s">
        <v>107</v>
      </c>
      <c r="M1" s="31"/>
      <c r="N1" s="31"/>
      <c r="O1" s="31" t="s">
        <v>99</v>
      </c>
    </row>
    <row r="2" spans="1:15" ht="46.8">
      <c r="A2" s="33"/>
      <c r="B2" s="33"/>
      <c r="C2" s="33"/>
      <c r="D2" s="31"/>
      <c r="E2" s="8" t="s">
        <v>126</v>
      </c>
      <c r="F2" s="8" t="s">
        <v>127</v>
      </c>
      <c r="G2" s="8" t="s">
        <v>109</v>
      </c>
      <c r="H2" s="8" t="s">
        <v>110</v>
      </c>
      <c r="I2" s="8" t="s">
        <v>114</v>
      </c>
      <c r="J2" s="8" t="s">
        <v>112</v>
      </c>
      <c r="K2" s="8" t="s">
        <v>113</v>
      </c>
      <c r="L2" s="31"/>
      <c r="M2" s="31"/>
      <c r="N2" s="31"/>
      <c r="O2" s="31"/>
    </row>
    <row r="3" spans="1:15">
      <c r="A3" s="20">
        <v>1</v>
      </c>
      <c r="B3" s="20" t="s">
        <v>7</v>
      </c>
      <c r="C3" s="34" t="s">
        <v>9</v>
      </c>
      <c r="D3" s="7">
        <f>35-SUM(E3:K3,N3)</f>
        <v>24</v>
      </c>
      <c r="E3" s="7">
        <v>3</v>
      </c>
      <c r="F3" s="7">
        <v>0</v>
      </c>
      <c r="G3" s="7">
        <v>0</v>
      </c>
      <c r="H3" s="7">
        <v>5</v>
      </c>
      <c r="I3" s="7">
        <v>3</v>
      </c>
      <c r="J3" s="7">
        <v>0</v>
      </c>
      <c r="K3" s="7">
        <v>0</v>
      </c>
      <c r="L3" s="24"/>
      <c r="M3" s="7">
        <v>0</v>
      </c>
      <c r="N3" s="7">
        <f t="shared" ref="N3:N25" si="0">IF(4*M3&lt;=20, 4*M3, 20)</f>
        <v>0</v>
      </c>
      <c r="O3" s="35" t="str">
        <f>O$27&amp;IF(D3=35,"great",D3-35)&amp;CHAR(10)&amp;
IF(E3=0,"",O$28&amp;"(-"&amp;E3&amp;")"&amp;CHAR(10))&amp;
IF(G3=0,"",O$29&amp;"(-"&amp;G3&amp;")"&amp;CHAR(10))&amp;
IF(H3=0,"",O$30&amp;"(-"&amp;H3&amp;")"&amp;CHAR(10))&amp;
IF(F3=0,"",O$31&amp;"(-"&amp;F3&amp;")"&amp;CHAR(10))&amp;
IF(I3=0,"",O$32&amp;"(-"&amp;I3&amp;")"&amp;CHAR(10))&amp;
IF(J3=0,"",O$33&amp;"(-"&amp;J3&amp;")"&amp;CHAR(10))&amp;L3</f>
        <v xml:space="preserve">Question 2: -11
Incorrect input hexadecimal number(-3)
Incorrect addition by digit(-5)
Wrong overflow detection(-3)
</v>
      </c>
    </row>
    <row r="4" spans="1:15">
      <c r="A4" s="20">
        <v>2</v>
      </c>
      <c r="B4" s="36" t="s">
        <v>11</v>
      </c>
      <c r="C4" s="16" t="s">
        <v>13</v>
      </c>
      <c r="D4" s="7">
        <f>35-SUM(E4:K4,N4)</f>
        <v>13</v>
      </c>
      <c r="E4" s="7">
        <v>3</v>
      </c>
      <c r="F4" s="7">
        <v>3</v>
      </c>
      <c r="G4" s="7">
        <v>0</v>
      </c>
      <c r="H4" s="7">
        <v>5</v>
      </c>
      <c r="I4" s="7">
        <v>3</v>
      </c>
      <c r="J4" s="7">
        <v>0</v>
      </c>
      <c r="K4" s="7">
        <v>0</v>
      </c>
      <c r="L4" s="24" t="s">
        <v>124</v>
      </c>
      <c r="M4" s="7">
        <v>2</v>
      </c>
      <c r="N4" s="7">
        <f t="shared" si="0"/>
        <v>8</v>
      </c>
      <c r="O4" s="35" t="str">
        <f>O$27&amp;IF(D4=35,"great",D4-35)&amp;CHAR(10)&amp;
IF(E4=0,"",O$28&amp;"(-"&amp;E4&amp;")"&amp;CHAR(10))&amp;
IF(G4=0,"",O$29&amp;"(-"&amp;G4&amp;")"&amp;CHAR(10))&amp;
IF(H4=0,"",O$30&amp;"(-"&amp;H4&amp;")"&amp;CHAR(10))&amp;
IF(F4=0,"",O$31&amp;"(-"&amp;F4&amp;")"&amp;CHAR(10))&amp;
IF(I4=0,"",O$32&amp;"(-"&amp;I4&amp;")"&amp;CHAR(10))&amp;
IF(J4=0,"",O$33&amp;"(-"&amp;J4&amp;")"&amp;CHAR(10))&amp;L4</f>
        <v>Question 2: -22
Incorrect input hexadecimal number(-3)
Incorrect addition by digit(-5)
Incorrect sum by digit(-3)
Wrong overflow detection(-3)
Using variables without initialize(-8)</v>
      </c>
    </row>
    <row r="5" spans="1:15">
      <c r="A5" s="20">
        <v>3</v>
      </c>
      <c r="B5" s="36" t="s">
        <v>15</v>
      </c>
      <c r="C5" s="16" t="s">
        <v>17</v>
      </c>
      <c r="D5" s="7">
        <f>35-SUM(E5:K5,N5)</f>
        <v>35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24"/>
      <c r="M5" s="7">
        <v>0</v>
      </c>
      <c r="N5" s="7">
        <f t="shared" si="0"/>
        <v>0</v>
      </c>
      <c r="O5" s="35" t="str">
        <f>O$27&amp;IF(D5=35,"great",D5-35)&amp;CHAR(10)&amp;
IF(E5=0,"",O$28&amp;"(-"&amp;E5&amp;")"&amp;CHAR(10))&amp;
IF(G5=0,"",O$29&amp;"(-"&amp;G5&amp;")"&amp;CHAR(10))&amp;
IF(H5=0,"",O$30&amp;"(-"&amp;H5&amp;")"&amp;CHAR(10))&amp;
IF(F5=0,"",O$31&amp;"(-"&amp;F5&amp;")"&amp;CHAR(10))&amp;
IF(I5=0,"",O$32&amp;"(-"&amp;I5&amp;")"&amp;CHAR(10))&amp;
IF(J5=0,"",O$33&amp;"(-"&amp;J5&amp;")"&amp;CHAR(10))&amp;L5</f>
        <v xml:space="preserve">Question 2: great
</v>
      </c>
    </row>
    <row r="6" spans="1:15">
      <c r="A6" s="20">
        <v>4</v>
      </c>
      <c r="B6" s="20" t="s">
        <v>19</v>
      </c>
      <c r="C6" s="25" t="s">
        <v>21</v>
      </c>
      <c r="D6" s="7">
        <f>35-SUM(E6:K6,N6)</f>
        <v>23</v>
      </c>
      <c r="E6" s="7">
        <v>5</v>
      </c>
      <c r="F6" s="7">
        <v>3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24" t="s">
        <v>125</v>
      </c>
      <c r="M6" s="7">
        <v>1</v>
      </c>
      <c r="N6" s="7">
        <f t="shared" si="0"/>
        <v>4</v>
      </c>
      <c r="O6" s="35" t="str">
        <f>O$27&amp;IF(D6=35,"great",D6-35)&amp;CHAR(10)&amp;
IF(E6=0,"",O$28&amp;"(-"&amp;E6&amp;")"&amp;CHAR(10))&amp;
IF(G6=0,"",O$29&amp;"(-"&amp;G6&amp;")"&amp;CHAR(10))&amp;
IF(H6=0,"",O$30&amp;"(-"&amp;H6&amp;")"&amp;CHAR(10))&amp;
IF(F6=0,"",O$31&amp;"(-"&amp;F6&amp;")"&amp;CHAR(10))&amp;
IF(I6=0,"",O$32&amp;"(-"&amp;I6&amp;")"&amp;CHAR(10))&amp;
IF(J6=0,"",O$33&amp;"(-"&amp;J6&amp;")"&amp;CHAR(10))&amp;L6</f>
        <v>Question 2: -12
Incorrect input hexadecimal number(-5)
Incorrect sum by digit(-3)
Improper variable initialize(-4)</v>
      </c>
    </row>
    <row r="7" spans="1:15">
      <c r="A7" s="20">
        <v>5</v>
      </c>
      <c r="B7" s="20" t="s">
        <v>23</v>
      </c>
      <c r="C7" s="25" t="s">
        <v>25</v>
      </c>
      <c r="D7" s="7">
        <f>35-SUM(E7:K7,N7)</f>
        <v>0</v>
      </c>
      <c r="E7" s="7">
        <v>5</v>
      </c>
      <c r="F7" s="7">
        <v>5</v>
      </c>
      <c r="G7" s="7">
        <v>5</v>
      </c>
      <c r="H7" s="7">
        <v>5</v>
      </c>
      <c r="I7" s="7">
        <v>5</v>
      </c>
      <c r="J7" s="7">
        <v>5</v>
      </c>
      <c r="K7" s="7">
        <v>5</v>
      </c>
      <c r="L7" s="24"/>
      <c r="M7" s="7">
        <v>0</v>
      </c>
      <c r="N7" s="7">
        <f t="shared" si="0"/>
        <v>0</v>
      </c>
      <c r="O7" s="35" t="str">
        <f>O$27&amp;IF(D7=35,"great",D7-35)&amp;CHAR(10)&amp;
IF(E7=0,"",O$28&amp;"(-"&amp;E7&amp;")"&amp;CHAR(10))&amp;
IF(G7=0,"",O$29&amp;"(-"&amp;G7&amp;")"&amp;CHAR(10))&amp;
IF(H7=0,"",O$30&amp;"(-"&amp;H7&amp;")"&amp;CHAR(10))&amp;
IF(F7=0,"",O$31&amp;"(-"&amp;F7&amp;")"&amp;CHAR(10))&amp;
IF(I7=0,"",O$32&amp;"(-"&amp;I7&amp;")"&amp;CHAR(10))&amp;
IF(J7=0,"",O$33&amp;"(-"&amp;J7&amp;")"&amp;CHAR(10))&amp;L7</f>
        <v xml:space="preserve">Question 2: -35
Incorrect input hexadecimal number(-5)
Incorrect termination condition(-5)
Incorrect addition by digit(-5)
Incorrect sum by digit(-5)
Wrong overflow detection(-5)
Incorrect print format(-5)
</v>
      </c>
    </row>
    <row r="8" spans="1:15">
      <c r="A8" s="20">
        <v>6</v>
      </c>
      <c r="B8" s="20" t="s">
        <v>27</v>
      </c>
      <c r="C8" s="25" t="s">
        <v>29</v>
      </c>
      <c r="D8" s="7">
        <f>35-SUM(E8:K8,N8)</f>
        <v>22</v>
      </c>
      <c r="E8" s="7">
        <v>5</v>
      </c>
      <c r="F8" s="7">
        <v>3</v>
      </c>
      <c r="G8" s="7">
        <v>0</v>
      </c>
      <c r="H8" s="7">
        <v>5</v>
      </c>
      <c r="I8" s="7">
        <v>0</v>
      </c>
      <c r="J8" s="7">
        <v>0</v>
      </c>
      <c r="K8" s="7">
        <v>0</v>
      </c>
      <c r="L8" s="24"/>
      <c r="M8" s="7">
        <v>0</v>
      </c>
      <c r="N8" s="7">
        <f t="shared" si="0"/>
        <v>0</v>
      </c>
      <c r="O8" s="35" t="str">
        <f>O$27&amp;IF(D8=35,"great",D8-35)&amp;CHAR(10)&amp;
IF(E8=0,"",O$28&amp;"(-"&amp;E8&amp;")"&amp;CHAR(10))&amp;
IF(G8=0,"",O$29&amp;"(-"&amp;G8&amp;")"&amp;CHAR(10))&amp;
IF(H8=0,"",O$30&amp;"(-"&amp;H8&amp;")"&amp;CHAR(10))&amp;
IF(F8=0,"",O$31&amp;"(-"&amp;F8&amp;")"&amp;CHAR(10))&amp;
IF(I8=0,"",O$32&amp;"(-"&amp;I8&amp;")"&amp;CHAR(10))&amp;
IF(J8=0,"",O$33&amp;"(-"&amp;J8&amp;")"&amp;CHAR(10))&amp;L8</f>
        <v xml:space="preserve">Question 2: -13
Incorrect input hexadecimal number(-5)
Incorrect addition by digit(-5)
Incorrect sum by digit(-3)
</v>
      </c>
    </row>
    <row r="9" spans="1:15">
      <c r="A9" s="20">
        <v>7</v>
      </c>
      <c r="B9" s="20" t="s">
        <v>31</v>
      </c>
      <c r="C9" s="25" t="s">
        <v>100</v>
      </c>
      <c r="D9" s="7">
        <f>35-SUM(E9:K9,N9)</f>
        <v>0</v>
      </c>
      <c r="E9" s="7">
        <v>5</v>
      </c>
      <c r="F9" s="7">
        <v>5</v>
      </c>
      <c r="G9" s="7">
        <v>5</v>
      </c>
      <c r="H9" s="7">
        <v>5</v>
      </c>
      <c r="I9" s="7">
        <v>5</v>
      </c>
      <c r="J9" s="7">
        <v>5</v>
      </c>
      <c r="K9" s="7">
        <v>5</v>
      </c>
      <c r="L9" s="35"/>
      <c r="M9" s="7">
        <v>0</v>
      </c>
      <c r="N9" s="7">
        <f t="shared" si="0"/>
        <v>0</v>
      </c>
      <c r="O9" s="35" t="str">
        <f>O$27&amp;IF(D9=35,"great",D9-35)&amp;CHAR(10)&amp;
IF(E9=0,"",O$28&amp;"(-"&amp;E9&amp;")"&amp;CHAR(10))&amp;
IF(G9=0,"",O$29&amp;"(-"&amp;G9&amp;")"&amp;CHAR(10))&amp;
IF(H9=0,"",O$30&amp;"(-"&amp;H9&amp;")"&amp;CHAR(10))&amp;
IF(F9=0,"",O$31&amp;"(-"&amp;F9&amp;")"&amp;CHAR(10))&amp;
IF(I9=0,"",O$32&amp;"(-"&amp;I9&amp;")"&amp;CHAR(10))&amp;
IF(J9=0,"",O$33&amp;"(-"&amp;J9&amp;")"&amp;CHAR(10))&amp;L9</f>
        <v xml:space="preserve">Question 2: -35
Incorrect input hexadecimal number(-5)
Incorrect termination condition(-5)
Incorrect addition by digit(-5)
Incorrect sum by digit(-5)
Wrong overflow detection(-5)
Incorrect print format(-5)
</v>
      </c>
    </row>
    <row r="10" spans="1:15">
      <c r="A10" s="20">
        <v>8</v>
      </c>
      <c r="B10" s="20" t="s">
        <v>35</v>
      </c>
      <c r="C10" s="25" t="s">
        <v>37</v>
      </c>
      <c r="D10" s="7">
        <f>35-SUM(E10:K10,N10)</f>
        <v>4</v>
      </c>
      <c r="E10" s="7">
        <v>5</v>
      </c>
      <c r="F10" s="7">
        <v>5</v>
      </c>
      <c r="G10" s="7">
        <v>5</v>
      </c>
      <c r="H10" s="7">
        <v>5</v>
      </c>
      <c r="I10" s="7">
        <v>3</v>
      </c>
      <c r="J10" s="7">
        <v>5</v>
      </c>
      <c r="K10" s="7">
        <v>3</v>
      </c>
      <c r="L10" s="24"/>
      <c r="M10" s="7">
        <v>0</v>
      </c>
      <c r="N10" s="7">
        <f t="shared" si="0"/>
        <v>0</v>
      </c>
      <c r="O10" s="35" t="str">
        <f>O$27&amp;IF(D10=35,"great",D10-35)&amp;CHAR(10)&amp;
IF(E10=0,"",O$28&amp;"(-"&amp;E10&amp;")"&amp;CHAR(10))&amp;
IF(G10=0,"",O$29&amp;"(-"&amp;G10&amp;")"&amp;CHAR(10))&amp;
IF(H10=0,"",O$30&amp;"(-"&amp;H10&amp;")"&amp;CHAR(10))&amp;
IF(F10=0,"",O$31&amp;"(-"&amp;F10&amp;")"&amp;CHAR(10))&amp;
IF(I10=0,"",O$32&amp;"(-"&amp;I10&amp;")"&amp;CHAR(10))&amp;
IF(J10=0,"",O$33&amp;"(-"&amp;J10&amp;")"&amp;CHAR(10))&amp;L10</f>
        <v xml:space="preserve">Question 2: -31
Incorrect input hexadecimal number(-5)
Incorrect termination condition(-5)
Incorrect addition by digit(-5)
Incorrect sum by digit(-5)
Wrong overflow detection(-3)
Incorrect print format(-5)
</v>
      </c>
    </row>
    <row r="11" spans="1:15">
      <c r="A11" s="20">
        <v>9</v>
      </c>
      <c r="B11" s="20" t="s">
        <v>39</v>
      </c>
      <c r="C11" s="25" t="s">
        <v>41</v>
      </c>
      <c r="D11" s="7">
        <f>35-SUM(E11:K11,N11)</f>
        <v>19</v>
      </c>
      <c r="E11" s="7">
        <v>3</v>
      </c>
      <c r="F11" s="7">
        <v>5</v>
      </c>
      <c r="G11" s="7">
        <v>5</v>
      </c>
      <c r="H11" s="7">
        <v>0</v>
      </c>
      <c r="I11" s="7">
        <v>0</v>
      </c>
      <c r="J11" s="7">
        <v>0</v>
      </c>
      <c r="K11" s="7">
        <v>3</v>
      </c>
      <c r="L11" s="24"/>
      <c r="M11" s="7">
        <v>0</v>
      </c>
      <c r="N11" s="7">
        <f t="shared" si="0"/>
        <v>0</v>
      </c>
      <c r="O11" s="35" t="str">
        <f>O$27&amp;IF(D11=35,"great",D11-35)&amp;CHAR(10)&amp;
IF(E11=0,"",O$28&amp;"(-"&amp;E11&amp;")"&amp;CHAR(10))&amp;
IF(G11=0,"",O$29&amp;"(-"&amp;G11&amp;")"&amp;CHAR(10))&amp;
IF(H11=0,"",O$30&amp;"(-"&amp;H11&amp;")"&amp;CHAR(10))&amp;
IF(F11=0,"",O$31&amp;"(-"&amp;F11&amp;")"&amp;CHAR(10))&amp;
IF(I11=0,"",O$32&amp;"(-"&amp;I11&amp;")"&amp;CHAR(10))&amp;
IF(J11=0,"",O$33&amp;"(-"&amp;J11&amp;")"&amp;CHAR(10))&amp;L11</f>
        <v xml:space="preserve">Question 2: -16
Incorrect input hexadecimal number(-3)
Incorrect termination condition(-5)
Incorrect sum by digit(-5)
</v>
      </c>
    </row>
    <row r="12" spans="1:15">
      <c r="A12" s="20">
        <v>10</v>
      </c>
      <c r="B12" s="20" t="s">
        <v>43</v>
      </c>
      <c r="C12" s="25" t="s">
        <v>45</v>
      </c>
      <c r="D12" s="7">
        <f>35-SUM(E12:K12,N12)</f>
        <v>7</v>
      </c>
      <c r="E12" s="7">
        <v>5</v>
      </c>
      <c r="F12" s="7">
        <v>0</v>
      </c>
      <c r="G12" s="7">
        <v>0</v>
      </c>
      <c r="H12" s="7">
        <v>0</v>
      </c>
      <c r="I12" s="7">
        <v>3</v>
      </c>
      <c r="J12" s="7">
        <v>0</v>
      </c>
      <c r="K12" s="7">
        <v>0</v>
      </c>
      <c r="L12" s="24" t="s">
        <v>129</v>
      </c>
      <c r="M12" s="7">
        <v>5</v>
      </c>
      <c r="N12" s="7">
        <f t="shared" si="0"/>
        <v>20</v>
      </c>
      <c r="O12" s="35" t="str">
        <f>O$27&amp;IF(D12=35,"great",D12-35)&amp;CHAR(10)&amp;
IF(E12=0,"",O$28&amp;"(-"&amp;E12&amp;")"&amp;CHAR(10))&amp;
IF(G12=0,"",O$29&amp;"(-"&amp;G12&amp;")"&amp;CHAR(10))&amp;
IF(H12=0,"",O$30&amp;"(-"&amp;H12&amp;")"&amp;CHAR(10))&amp;
IF(F12=0,"",O$31&amp;"(-"&amp;F12&amp;")"&amp;CHAR(10))&amp;
IF(I12=0,"",O$32&amp;"(-"&amp;I12&amp;")"&amp;CHAR(10))&amp;
IF(J12=0,"",O$33&amp;"(-"&amp;J12&amp;")"&amp;CHAR(10))&amp;L12</f>
        <v>Question 2: -28
Incorrect input hexadecimal number(-5)
Wrong overflow detection(-3)
Using variables without initialize(-12)
Incorrect type of variables(-8)</v>
      </c>
    </row>
    <row r="13" spans="1:15">
      <c r="A13" s="20">
        <v>11</v>
      </c>
      <c r="B13" s="20" t="s">
        <v>47</v>
      </c>
      <c r="C13" s="25" t="s">
        <v>49</v>
      </c>
      <c r="D13" s="7">
        <f>35-SUM(E13:K13,N13)</f>
        <v>7</v>
      </c>
      <c r="E13" s="7">
        <v>5</v>
      </c>
      <c r="F13" s="7">
        <v>5</v>
      </c>
      <c r="G13" s="7">
        <v>0</v>
      </c>
      <c r="H13" s="7">
        <v>5</v>
      </c>
      <c r="I13" s="7">
        <v>3</v>
      </c>
      <c r="J13" s="7">
        <v>5</v>
      </c>
      <c r="K13" s="7">
        <v>5</v>
      </c>
      <c r="L13" s="24"/>
      <c r="M13" s="7">
        <v>0</v>
      </c>
      <c r="N13" s="7">
        <f t="shared" si="0"/>
        <v>0</v>
      </c>
      <c r="O13" s="35" t="str">
        <f>O$27&amp;IF(D13=35,"great",D13-35)&amp;CHAR(10)&amp;
IF(E13=0,"",O$28&amp;"(-"&amp;E13&amp;")"&amp;CHAR(10))&amp;
IF(G13=0,"",O$29&amp;"(-"&amp;G13&amp;")"&amp;CHAR(10))&amp;
IF(H13=0,"",O$30&amp;"(-"&amp;H13&amp;")"&amp;CHAR(10))&amp;
IF(F13=0,"",O$31&amp;"(-"&amp;F13&amp;")"&amp;CHAR(10))&amp;
IF(I13=0,"",O$32&amp;"(-"&amp;I13&amp;")"&amp;CHAR(10))&amp;
IF(J13=0,"",O$33&amp;"(-"&amp;J13&amp;")"&amp;CHAR(10))&amp;L13</f>
        <v xml:space="preserve">Question 2: -28
Incorrect input hexadecimal number(-5)
Incorrect addition by digit(-5)
Incorrect sum by digit(-5)
Wrong overflow detection(-3)
Incorrect print format(-5)
</v>
      </c>
    </row>
    <row r="14" spans="1:15">
      <c r="A14" s="20">
        <v>12</v>
      </c>
      <c r="B14" s="20" t="s">
        <v>51</v>
      </c>
      <c r="C14" s="25" t="s">
        <v>53</v>
      </c>
      <c r="D14" s="7">
        <f>35-SUM(E14:K14,N14)</f>
        <v>35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24"/>
      <c r="M14" s="7">
        <v>0</v>
      </c>
      <c r="N14" s="7">
        <f t="shared" si="0"/>
        <v>0</v>
      </c>
      <c r="O14" s="35" t="str">
        <f>O$27&amp;IF(D14=35,"great",D14-35)&amp;CHAR(10)&amp;
IF(E14=0,"",O$28&amp;"(-"&amp;E14&amp;")"&amp;CHAR(10))&amp;
IF(G14=0,"",O$29&amp;"(-"&amp;G14&amp;")"&amp;CHAR(10))&amp;
IF(H14=0,"",O$30&amp;"(-"&amp;H14&amp;")"&amp;CHAR(10))&amp;
IF(F14=0,"",O$31&amp;"(-"&amp;F14&amp;")"&amp;CHAR(10))&amp;
IF(I14=0,"",O$32&amp;"(-"&amp;I14&amp;")"&amp;CHAR(10))&amp;
IF(J14=0,"",O$33&amp;"(-"&amp;J14&amp;")"&amp;CHAR(10))&amp;L14</f>
        <v xml:space="preserve">Question 2: great
</v>
      </c>
    </row>
    <row r="15" spans="1:15">
      <c r="A15" s="20">
        <v>13</v>
      </c>
      <c r="B15" s="20" t="s">
        <v>55</v>
      </c>
      <c r="C15" s="25" t="s">
        <v>57</v>
      </c>
      <c r="D15" s="7">
        <f>35-SUM(E15:K15,N15)</f>
        <v>35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24"/>
      <c r="M15" s="7">
        <v>0</v>
      </c>
      <c r="N15" s="7">
        <f t="shared" si="0"/>
        <v>0</v>
      </c>
      <c r="O15" s="35" t="str">
        <f>O$27&amp;IF(D15=35,"great",D15-35)&amp;CHAR(10)&amp;
IF(E15=0,"",O$28&amp;"(-"&amp;E15&amp;")"&amp;CHAR(10))&amp;
IF(G15=0,"",O$29&amp;"(-"&amp;G15&amp;")"&amp;CHAR(10))&amp;
IF(H15=0,"",O$30&amp;"(-"&amp;H15&amp;")"&amp;CHAR(10))&amp;
IF(F15=0,"",O$31&amp;"(-"&amp;F15&amp;")"&amp;CHAR(10))&amp;
IF(I15=0,"",O$32&amp;"(-"&amp;I15&amp;")"&amp;CHAR(10))&amp;
IF(J15=0,"",O$33&amp;"(-"&amp;J15&amp;")"&amp;CHAR(10))&amp;L15</f>
        <v xml:space="preserve">Question 2: great
</v>
      </c>
    </row>
    <row r="16" spans="1:15">
      <c r="A16" s="20">
        <v>14</v>
      </c>
      <c r="B16" s="20" t="s">
        <v>59</v>
      </c>
      <c r="C16" s="25" t="s">
        <v>61</v>
      </c>
      <c r="D16" s="7">
        <f>35-SUM(E16:K16,N16)</f>
        <v>35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24"/>
      <c r="M16" s="7">
        <v>0</v>
      </c>
      <c r="N16" s="7">
        <f t="shared" si="0"/>
        <v>0</v>
      </c>
      <c r="O16" s="35" t="str">
        <f>O$27&amp;IF(D16=35,"great",D16-35)&amp;CHAR(10)&amp;
IF(E16=0,"",O$28&amp;"(-"&amp;E16&amp;")"&amp;CHAR(10))&amp;
IF(G16=0,"",O$29&amp;"(-"&amp;G16&amp;")"&amp;CHAR(10))&amp;
IF(H16=0,"",O$30&amp;"(-"&amp;H16&amp;")"&amp;CHAR(10))&amp;
IF(F16=0,"",O$31&amp;"(-"&amp;F16&amp;")"&amp;CHAR(10))&amp;
IF(I16=0,"",O$32&amp;"(-"&amp;I16&amp;")"&amp;CHAR(10))&amp;
IF(J16=0,"",O$33&amp;"(-"&amp;J16&amp;")"&amp;CHAR(10))&amp;L16</f>
        <v xml:space="preserve">Question 2: great
</v>
      </c>
    </row>
    <row r="17" spans="1:15">
      <c r="A17" s="20">
        <v>15</v>
      </c>
      <c r="B17" s="20" t="s">
        <v>63</v>
      </c>
      <c r="C17" s="25" t="s">
        <v>65</v>
      </c>
      <c r="D17" s="7">
        <f>35-SUM(E17:K17,N17)</f>
        <v>35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24"/>
      <c r="M17" s="7">
        <v>0</v>
      </c>
      <c r="N17" s="7">
        <f t="shared" si="0"/>
        <v>0</v>
      </c>
      <c r="O17" s="35" t="str">
        <f>O$27&amp;IF(D17=35,"great",D17-35)&amp;CHAR(10)&amp;
IF(E17=0,"",O$28&amp;"(-"&amp;E17&amp;")"&amp;CHAR(10))&amp;
IF(G17=0,"",O$29&amp;"(-"&amp;G17&amp;")"&amp;CHAR(10))&amp;
IF(H17=0,"",O$30&amp;"(-"&amp;H17&amp;")"&amp;CHAR(10))&amp;
IF(F17=0,"",O$31&amp;"(-"&amp;F17&amp;")"&amp;CHAR(10))&amp;
IF(I17=0,"",O$32&amp;"(-"&amp;I17&amp;")"&amp;CHAR(10))&amp;
IF(J17=0,"",O$33&amp;"(-"&amp;J17&amp;")"&amp;CHAR(10))&amp;L17</f>
        <v xml:space="preserve">Question 2: great
</v>
      </c>
    </row>
    <row r="18" spans="1:15">
      <c r="A18" s="20">
        <v>16</v>
      </c>
      <c r="B18" s="20" t="s">
        <v>67</v>
      </c>
      <c r="C18" s="25" t="s">
        <v>69</v>
      </c>
      <c r="D18" s="7">
        <f>35-SUM(E18:K18,N18)</f>
        <v>35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24"/>
      <c r="M18" s="7">
        <v>0</v>
      </c>
      <c r="N18" s="7">
        <f t="shared" si="0"/>
        <v>0</v>
      </c>
      <c r="O18" s="35" t="str">
        <f>O$27&amp;IF(D18=35,"great",D18-35)&amp;CHAR(10)&amp;
IF(E18=0,"",O$28&amp;"(-"&amp;E18&amp;")"&amp;CHAR(10))&amp;
IF(G18=0,"",O$29&amp;"(-"&amp;G18&amp;")"&amp;CHAR(10))&amp;
IF(H18=0,"",O$30&amp;"(-"&amp;H18&amp;")"&amp;CHAR(10))&amp;
IF(F18=0,"",O$31&amp;"(-"&amp;F18&amp;")"&amp;CHAR(10))&amp;
IF(I18=0,"",O$32&amp;"(-"&amp;I18&amp;")"&amp;CHAR(10))&amp;
IF(J18=0,"",O$33&amp;"(-"&amp;J18&amp;")"&amp;CHAR(10))&amp;L18</f>
        <v xml:space="preserve">Question 2: great
</v>
      </c>
    </row>
    <row r="19" spans="1:15">
      <c r="A19" s="20">
        <v>17</v>
      </c>
      <c r="B19" s="20" t="s">
        <v>71</v>
      </c>
      <c r="C19" s="25" t="s">
        <v>73</v>
      </c>
      <c r="D19" s="7">
        <f>35-SUM(E19:K19,N19)</f>
        <v>35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24"/>
      <c r="M19" s="7">
        <v>0</v>
      </c>
      <c r="N19" s="7">
        <f t="shared" si="0"/>
        <v>0</v>
      </c>
      <c r="O19" s="35" t="str">
        <f>O$27&amp;IF(D19=35,"great",D19-35)&amp;CHAR(10)&amp;
IF(E19=0,"",O$28&amp;"(-"&amp;E19&amp;")"&amp;CHAR(10))&amp;
IF(G19=0,"",O$29&amp;"(-"&amp;G19&amp;")"&amp;CHAR(10))&amp;
IF(H19=0,"",O$30&amp;"(-"&amp;H19&amp;")"&amp;CHAR(10))&amp;
IF(F19=0,"",O$31&amp;"(-"&amp;F19&amp;")"&amp;CHAR(10))&amp;
IF(I19=0,"",O$32&amp;"(-"&amp;I19&amp;")"&amp;CHAR(10))&amp;
IF(J19=0,"",O$33&amp;"(-"&amp;J19&amp;")"&amp;CHAR(10))&amp;L19</f>
        <v xml:space="preserve">Question 2: great
</v>
      </c>
    </row>
    <row r="20" spans="1:15">
      <c r="A20" s="20">
        <v>18</v>
      </c>
      <c r="B20" s="20" t="s">
        <v>75</v>
      </c>
      <c r="C20" s="25" t="s">
        <v>77</v>
      </c>
      <c r="D20" s="7">
        <f>35-SUM(E20:K20,N20)</f>
        <v>35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24"/>
      <c r="M20" s="7">
        <v>0</v>
      </c>
      <c r="N20" s="7">
        <f t="shared" si="0"/>
        <v>0</v>
      </c>
      <c r="O20" s="35" t="str">
        <f>O$27&amp;IF(D20=35,"great",D20-35)&amp;CHAR(10)&amp;
IF(E20=0,"",O$28&amp;"(-"&amp;E20&amp;")"&amp;CHAR(10))&amp;
IF(G20=0,"",O$29&amp;"(-"&amp;G20&amp;")"&amp;CHAR(10))&amp;
IF(H20=0,"",O$30&amp;"(-"&amp;H20&amp;")"&amp;CHAR(10))&amp;
IF(F20=0,"",O$31&amp;"(-"&amp;F20&amp;")"&amp;CHAR(10))&amp;
IF(I20=0,"",O$32&amp;"(-"&amp;I20&amp;")"&amp;CHAR(10))&amp;
IF(J20=0,"",O$33&amp;"(-"&amp;J20&amp;")"&amp;CHAR(10))&amp;L20</f>
        <v xml:space="preserve">Question 2: great
</v>
      </c>
    </row>
    <row r="21" spans="1:15">
      <c r="A21" s="20">
        <v>19</v>
      </c>
      <c r="B21" s="20" t="s">
        <v>79</v>
      </c>
      <c r="C21" s="25" t="s">
        <v>81</v>
      </c>
      <c r="D21" s="7">
        <f>35-SUM(E21:K21,N21)</f>
        <v>35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24"/>
      <c r="M21" s="7">
        <v>0</v>
      </c>
      <c r="N21" s="7">
        <f t="shared" si="0"/>
        <v>0</v>
      </c>
      <c r="O21" s="35" t="str">
        <f>O$27&amp;IF(D21=35,"great",D21-35)&amp;CHAR(10)&amp;
IF(E21=0,"",O$28&amp;"(-"&amp;E21&amp;")"&amp;CHAR(10))&amp;
IF(G21=0,"",O$29&amp;"(-"&amp;G21&amp;")"&amp;CHAR(10))&amp;
IF(H21=0,"",O$30&amp;"(-"&amp;H21&amp;")"&amp;CHAR(10))&amp;
IF(F21=0,"",O$31&amp;"(-"&amp;F21&amp;")"&amp;CHAR(10))&amp;
IF(I21=0,"",O$32&amp;"(-"&amp;I21&amp;")"&amp;CHAR(10))&amp;
IF(J21=0,"",O$33&amp;"(-"&amp;J21&amp;")"&amp;CHAR(10))&amp;L21</f>
        <v xml:space="preserve">Question 2: great
</v>
      </c>
    </row>
    <row r="22" spans="1:15">
      <c r="A22" s="20">
        <v>20</v>
      </c>
      <c r="B22" s="20" t="s">
        <v>83</v>
      </c>
      <c r="C22" s="25" t="s">
        <v>85</v>
      </c>
      <c r="D22" s="7">
        <f>35-SUM(E22:K22,N22)</f>
        <v>35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24"/>
      <c r="M22" s="7">
        <v>0</v>
      </c>
      <c r="N22" s="7">
        <f t="shared" si="0"/>
        <v>0</v>
      </c>
      <c r="O22" s="35" t="str">
        <f>O$27&amp;IF(D22=35,"great",D22-35)&amp;CHAR(10)&amp;
IF(E22=0,"",O$28&amp;"(-"&amp;E22&amp;")"&amp;CHAR(10))&amp;
IF(G22=0,"",O$29&amp;"(-"&amp;G22&amp;")"&amp;CHAR(10))&amp;
IF(H22=0,"",O$30&amp;"(-"&amp;H22&amp;")"&amp;CHAR(10))&amp;
IF(F22=0,"",O$31&amp;"(-"&amp;F22&amp;")"&amp;CHAR(10))&amp;
IF(I22=0,"",O$32&amp;"(-"&amp;I22&amp;")"&amp;CHAR(10))&amp;
IF(J22=0,"",O$33&amp;"(-"&amp;J22&amp;")"&amp;CHAR(10))&amp;L22</f>
        <v xml:space="preserve">Question 2: great
</v>
      </c>
    </row>
    <row r="23" spans="1:15">
      <c r="A23" s="20">
        <v>21</v>
      </c>
      <c r="B23" s="20" t="s">
        <v>87</v>
      </c>
      <c r="C23" s="25" t="s">
        <v>17</v>
      </c>
      <c r="D23" s="7">
        <f>35-SUM(E23:K23,N23)</f>
        <v>35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24"/>
      <c r="M23" s="7">
        <v>0</v>
      </c>
      <c r="N23" s="7">
        <f t="shared" si="0"/>
        <v>0</v>
      </c>
      <c r="O23" s="35" t="str">
        <f>O$27&amp;IF(D23=35,"great",D23-35)&amp;CHAR(10)&amp;
IF(E23=0,"",O$28&amp;"(-"&amp;E23&amp;")"&amp;CHAR(10))&amp;
IF(G23=0,"",O$29&amp;"(-"&amp;G23&amp;")"&amp;CHAR(10))&amp;
IF(H23=0,"",O$30&amp;"(-"&amp;H23&amp;")"&amp;CHAR(10))&amp;
IF(F23=0,"",O$31&amp;"(-"&amp;F23&amp;")"&amp;CHAR(10))&amp;
IF(I23=0,"",O$32&amp;"(-"&amp;I23&amp;")"&amp;CHAR(10))&amp;
IF(J23=0,"",O$33&amp;"(-"&amp;J23&amp;")"&amp;CHAR(10))&amp;L23</f>
        <v xml:space="preserve">Question 2: great
</v>
      </c>
    </row>
    <row r="24" spans="1:15">
      <c r="A24" s="20">
        <v>22</v>
      </c>
      <c r="B24" s="20" t="s">
        <v>90</v>
      </c>
      <c r="C24" s="25" t="s">
        <v>92</v>
      </c>
      <c r="D24" s="7">
        <f>35-SUM(E24:K24,N24)</f>
        <v>35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24"/>
      <c r="M24" s="7">
        <v>0</v>
      </c>
      <c r="N24" s="7">
        <f t="shared" si="0"/>
        <v>0</v>
      </c>
      <c r="O24" s="35" t="str">
        <f>O$27&amp;IF(D24=35,"great",D24-35)&amp;CHAR(10)&amp;
IF(E24=0,"",O$28&amp;"(-"&amp;E24&amp;")"&amp;CHAR(10))&amp;
IF(G24=0,"",O$29&amp;"(-"&amp;G24&amp;")"&amp;CHAR(10))&amp;
IF(H24=0,"",O$30&amp;"(-"&amp;H24&amp;")"&amp;CHAR(10))&amp;
IF(F24=0,"",O$31&amp;"(-"&amp;F24&amp;")"&amp;CHAR(10))&amp;
IF(I24=0,"",O$32&amp;"(-"&amp;I24&amp;")"&amp;CHAR(10))&amp;
IF(J24=0,"",O$33&amp;"(-"&amp;J24&amp;")"&amp;CHAR(10))&amp;L24</f>
        <v xml:space="preserve">Question 2: great
</v>
      </c>
    </row>
    <row r="25" spans="1:15">
      <c r="A25" s="20">
        <v>23</v>
      </c>
      <c r="B25" s="20" t="s">
        <v>94</v>
      </c>
      <c r="C25" s="25" t="s">
        <v>96</v>
      </c>
      <c r="D25" s="7">
        <f>35-SUM(E25:K25,N25)</f>
        <v>35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24"/>
      <c r="M25" s="7">
        <v>0</v>
      </c>
      <c r="N25" s="7">
        <f t="shared" si="0"/>
        <v>0</v>
      </c>
      <c r="O25" s="35" t="str">
        <f>O$27&amp;IF(D25=35,"great",D25-35)&amp;CHAR(10)&amp;
IF(E25=0,"",O$28&amp;"(-"&amp;E25&amp;")"&amp;CHAR(10))&amp;
IF(G25=0,"",O$29&amp;"(-"&amp;G25&amp;")"&amp;CHAR(10))&amp;
IF(H25=0,"",O$30&amp;"(-"&amp;H25&amp;")"&amp;CHAR(10))&amp;
IF(F25=0,"",O$31&amp;"(-"&amp;F25&amp;")"&amp;CHAR(10))&amp;
IF(I25=0,"",O$32&amp;"(-"&amp;I25&amp;")"&amp;CHAR(10))&amp;
IF(J25=0,"",O$33&amp;"(-"&amp;J25&amp;")"&amp;CHAR(10))&amp;L25</f>
        <v xml:space="preserve">Question 2: great
</v>
      </c>
    </row>
    <row r="26" spans="1:15" ht="16.2">
      <c r="D26"/>
    </row>
    <row r="27" spans="1:15">
      <c r="O27" s="28" t="s">
        <v>115</v>
      </c>
    </row>
    <row r="28" spans="1:15" ht="31.2">
      <c r="O28" s="29" t="s">
        <v>101</v>
      </c>
    </row>
    <row r="29" spans="1:15" ht="31.2">
      <c r="O29" s="29" t="s">
        <v>102</v>
      </c>
    </row>
    <row r="30" spans="1:15">
      <c r="O30" s="29" t="s">
        <v>103</v>
      </c>
    </row>
    <row r="31" spans="1:15">
      <c r="O31" s="29" t="s">
        <v>104</v>
      </c>
    </row>
    <row r="32" spans="1:15">
      <c r="O32" s="23" t="s">
        <v>105</v>
      </c>
    </row>
    <row r="33" spans="15:15">
      <c r="O33" s="23" t="s">
        <v>106</v>
      </c>
    </row>
    <row r="36" spans="15:15">
      <c r="O36" s="23" t="s">
        <v>108</v>
      </c>
    </row>
    <row r="37" spans="15:15">
      <c r="O37" s="23" t="s">
        <v>109</v>
      </c>
    </row>
    <row r="38" spans="15:15">
      <c r="O38" s="23" t="s">
        <v>110</v>
      </c>
    </row>
    <row r="39" spans="15:15">
      <c r="O39" s="23" t="s">
        <v>111</v>
      </c>
    </row>
    <row r="40" spans="15:15">
      <c r="O40" s="23" t="s">
        <v>114</v>
      </c>
    </row>
    <row r="41" spans="15:15">
      <c r="O41" s="23" t="s">
        <v>112</v>
      </c>
    </row>
    <row r="42" spans="15:15">
      <c r="O42" s="23" t="s">
        <v>113</v>
      </c>
    </row>
  </sheetData>
  <mergeCells count="6">
    <mergeCell ref="O1:O2"/>
    <mergeCell ref="A1:A2"/>
    <mergeCell ref="B1:B2"/>
    <mergeCell ref="C1:C2"/>
    <mergeCell ref="D1:D2"/>
    <mergeCell ref="L1:N2"/>
  </mergeCells>
  <phoneticPr fontId="9" type="noConversion"/>
  <conditionalFormatting sqref="E3:K25">
    <cfRule type="cellIs" dxfId="2" priority="1" operator="greaterThan">
      <formula>E$1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3B9B-4BCF-4CD4-945F-B74DDCC22885}">
  <dimension ref="A1:O41"/>
  <sheetViews>
    <sheetView topLeftCell="C1" zoomScaleNormal="100" workbookViewId="0">
      <selection activeCell="E14" sqref="E14"/>
    </sheetView>
  </sheetViews>
  <sheetFormatPr defaultColWidth="8.88671875" defaultRowHeight="15.6"/>
  <cols>
    <col min="1" max="1" width="5.77734375" style="23" customWidth="1"/>
    <col min="2" max="2" width="10.77734375" style="23" customWidth="1"/>
    <col min="3" max="4" width="10.5546875" style="23" customWidth="1"/>
    <col min="5" max="11" width="15.77734375" style="23" customWidth="1"/>
    <col min="12" max="12" width="35.77734375" style="23" customWidth="1"/>
    <col min="13" max="14" width="5.77734375" style="23" customWidth="1"/>
    <col min="15" max="15" width="35.77734375" style="23" customWidth="1"/>
    <col min="16" max="16384" width="8.88671875" style="23"/>
  </cols>
  <sheetData>
    <row r="1" spans="1:15">
      <c r="A1" s="30" t="s">
        <v>0</v>
      </c>
      <c r="B1" s="30" t="s">
        <v>1</v>
      </c>
      <c r="C1" s="30" t="s">
        <v>3</v>
      </c>
      <c r="D1" s="31" t="s">
        <v>98</v>
      </c>
      <c r="E1" s="8">
        <v>5</v>
      </c>
      <c r="F1" s="8">
        <v>5</v>
      </c>
      <c r="G1" s="8">
        <v>5</v>
      </c>
      <c r="H1" s="8">
        <v>5</v>
      </c>
      <c r="I1" s="8">
        <v>5</v>
      </c>
      <c r="J1" s="8">
        <v>5</v>
      </c>
      <c r="K1" s="8">
        <v>5</v>
      </c>
      <c r="L1" s="32" t="s">
        <v>107</v>
      </c>
      <c r="M1" s="32"/>
      <c r="N1" s="32"/>
      <c r="O1" s="31" t="s">
        <v>99</v>
      </c>
    </row>
    <row r="2" spans="1:15" ht="31.2">
      <c r="A2" s="30"/>
      <c r="B2" s="30"/>
      <c r="C2" s="30"/>
      <c r="D2" s="31"/>
      <c r="E2" s="8" t="s">
        <v>119</v>
      </c>
      <c r="F2" s="8" t="s">
        <v>117</v>
      </c>
      <c r="G2" s="8" t="s">
        <v>128</v>
      </c>
      <c r="H2" s="8" t="s">
        <v>120</v>
      </c>
      <c r="I2" s="8" t="s">
        <v>121</v>
      </c>
      <c r="J2" s="8" t="s">
        <v>122</v>
      </c>
      <c r="K2" s="8" t="s">
        <v>118</v>
      </c>
      <c r="L2" s="32"/>
      <c r="M2" s="32"/>
      <c r="N2" s="32"/>
      <c r="O2" s="31"/>
    </row>
    <row r="3" spans="1:15">
      <c r="A3" s="20">
        <v>1</v>
      </c>
      <c r="B3" s="20" t="s">
        <v>7</v>
      </c>
      <c r="C3" s="34" t="s">
        <v>9</v>
      </c>
      <c r="D3" s="7">
        <f>35-SUM(E3:K3,N3)</f>
        <v>3</v>
      </c>
      <c r="E3" s="37">
        <v>2</v>
      </c>
      <c r="F3" s="7">
        <v>5</v>
      </c>
      <c r="G3" s="7">
        <v>5</v>
      </c>
      <c r="H3" s="7">
        <v>5</v>
      </c>
      <c r="I3" s="7">
        <v>5</v>
      </c>
      <c r="J3" s="7">
        <v>5</v>
      </c>
      <c r="K3" s="7">
        <v>5</v>
      </c>
      <c r="L3" s="24"/>
      <c r="M3" s="7">
        <v>0</v>
      </c>
      <c r="N3" s="7">
        <f t="shared" ref="N3:N25" si="0">IF(4*M3&lt;=20, 4*M3, 20)</f>
        <v>0</v>
      </c>
      <c r="O3" s="35" t="str">
        <f>O$27&amp;IF(D3=35,"great",D3-35)&amp;CHAR(10)&amp;
IF(G3=0,"",O$28&amp;"(-"&amp;G3&amp;")"&amp;CHAR(10))&amp;
IF(F3=0,"",O$29&amp;"(-"&amp;F3&amp;")"&amp;CHAR(10))&amp;
IF(H3=0,"",O$30&amp;"(-"&amp;H3&amp;")"&amp;CHAR(10))&amp;
IF(E3=0,"",O$31&amp;"(-"&amp;E3&amp;")"&amp;CHAR(10))&amp;
IF(I3=0,"",O$32&amp;"(-"&amp;I3&amp;")"&amp;CHAR(10))&amp;
IF(J3=0,"",O$33&amp;"(-"&amp;J3&amp;")"&amp;CHAR(10))&amp;L3</f>
        <v xml:space="preserve">Question 3: -32
Incorrect input hexadecimal number(-5)
Incorrect termination condition(-5)
Incorrect addition by digit(-5)
Incorrect sum by digit(-2)
Wrong overflow detection(-5)
Incorrect print format(-5)
</v>
      </c>
    </row>
    <row r="4" spans="1:15">
      <c r="A4" s="20">
        <v>2</v>
      </c>
      <c r="B4" s="36" t="s">
        <v>11</v>
      </c>
      <c r="C4" s="16" t="s">
        <v>13</v>
      </c>
      <c r="D4" s="7">
        <f t="shared" ref="D4:D25" si="1">35-SUM(E4:K4,N4)</f>
        <v>2</v>
      </c>
      <c r="E4" s="37">
        <v>3</v>
      </c>
      <c r="F4" s="7">
        <v>5</v>
      </c>
      <c r="G4" s="7">
        <v>5</v>
      </c>
      <c r="H4" s="7">
        <v>5</v>
      </c>
      <c r="I4" s="7">
        <v>5</v>
      </c>
      <c r="J4" s="7">
        <v>5</v>
      </c>
      <c r="K4" s="7">
        <v>5</v>
      </c>
      <c r="L4" s="24"/>
      <c r="M4" s="7">
        <v>0</v>
      </c>
      <c r="N4" s="7">
        <f t="shared" si="0"/>
        <v>0</v>
      </c>
      <c r="O4" s="35" t="str">
        <f>O$27&amp;IF(D4=35,"great",D4-35)&amp;CHAR(10)&amp;
IF(G4=0,"",O$28&amp;"(-"&amp;G4&amp;")"&amp;CHAR(10))&amp;
IF(F4=0,"",O$29&amp;"(-"&amp;F4&amp;")"&amp;CHAR(10))&amp;
IF(H4=0,"",O$30&amp;"(-"&amp;H4&amp;")"&amp;CHAR(10))&amp;
IF(E4=0,"",O$31&amp;"(-"&amp;E4&amp;")"&amp;CHAR(10))&amp;
IF(I4=0,"",O$32&amp;"(-"&amp;I4&amp;")"&amp;CHAR(10))&amp;
IF(J4=0,"",O$33&amp;"(-"&amp;J4&amp;")"&amp;CHAR(10))&amp;L4</f>
        <v xml:space="preserve">Question 3: -33
Incorrect input hexadecimal number(-5)
Incorrect termination condition(-5)
Incorrect addition by digit(-5)
Incorrect sum by digit(-3)
Wrong overflow detection(-5)
Incorrect print format(-5)
</v>
      </c>
    </row>
    <row r="5" spans="1:15">
      <c r="A5" s="20">
        <v>3</v>
      </c>
      <c r="B5" s="36" t="s">
        <v>15</v>
      </c>
      <c r="C5" s="16" t="s">
        <v>17</v>
      </c>
      <c r="D5" s="7">
        <f t="shared" si="1"/>
        <v>35</v>
      </c>
      <c r="E5" s="38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24"/>
      <c r="M5" s="7">
        <v>0</v>
      </c>
      <c r="N5" s="7">
        <f t="shared" si="0"/>
        <v>0</v>
      </c>
      <c r="O5" s="35" t="str">
        <f>O$27&amp;IF(D5=35,"great",D5-35)&amp;CHAR(10)&amp;
IF(G5=0,"",O$28&amp;"(-"&amp;G5&amp;")"&amp;CHAR(10))&amp;
IF(F5=0,"",O$29&amp;"(-"&amp;F5&amp;")"&amp;CHAR(10))&amp;
IF(H5=0,"",O$30&amp;"(-"&amp;H5&amp;")"&amp;CHAR(10))&amp;
IF(E5=0,"",O$31&amp;"(-"&amp;E5&amp;")"&amp;CHAR(10))&amp;
IF(I5=0,"",O$32&amp;"(-"&amp;I5&amp;")"&amp;CHAR(10))&amp;
IF(J5=0,"",O$33&amp;"(-"&amp;J5&amp;")"&amp;CHAR(10))&amp;L5</f>
        <v xml:space="preserve">Question 3: great
</v>
      </c>
    </row>
    <row r="6" spans="1:15">
      <c r="A6" s="20">
        <v>4</v>
      </c>
      <c r="B6" s="20" t="s">
        <v>19</v>
      </c>
      <c r="C6" s="25" t="s">
        <v>21</v>
      </c>
      <c r="D6" s="7">
        <f t="shared" si="1"/>
        <v>7</v>
      </c>
      <c r="E6" s="37">
        <v>3</v>
      </c>
      <c r="F6" s="7">
        <v>5</v>
      </c>
      <c r="G6" s="7">
        <v>0</v>
      </c>
      <c r="H6" s="7">
        <v>5</v>
      </c>
      <c r="I6" s="7">
        <v>5</v>
      </c>
      <c r="J6" s="7">
        <v>5</v>
      </c>
      <c r="K6" s="7">
        <v>5</v>
      </c>
      <c r="L6" s="24"/>
      <c r="M6" s="7">
        <v>0</v>
      </c>
      <c r="N6" s="7">
        <f t="shared" si="0"/>
        <v>0</v>
      </c>
      <c r="O6" s="35" t="str">
        <f>O$27&amp;IF(D6=35,"great",D6-35)&amp;CHAR(10)&amp;
IF(G6=0,"",O$28&amp;"(-"&amp;G6&amp;")"&amp;CHAR(10))&amp;
IF(F6=0,"",O$29&amp;"(-"&amp;F6&amp;")"&amp;CHAR(10))&amp;
IF(H6=0,"",O$30&amp;"(-"&amp;H6&amp;")"&amp;CHAR(10))&amp;
IF(E6=0,"",O$31&amp;"(-"&amp;E6&amp;")"&amp;CHAR(10))&amp;
IF(I6=0,"",O$32&amp;"(-"&amp;I6&amp;")"&amp;CHAR(10))&amp;
IF(J6=0,"",O$33&amp;"(-"&amp;J6&amp;")"&amp;CHAR(10))&amp;L6</f>
        <v xml:space="preserve">Question 3: -28
Incorrect termination condition(-5)
Incorrect addition by digit(-5)
Incorrect sum by digit(-3)
Wrong overflow detection(-5)
Incorrect print format(-5)
</v>
      </c>
    </row>
    <row r="7" spans="1:15">
      <c r="A7" s="20">
        <v>5</v>
      </c>
      <c r="B7" s="20" t="s">
        <v>23</v>
      </c>
      <c r="C7" s="25" t="s">
        <v>25</v>
      </c>
      <c r="D7" s="7">
        <f t="shared" si="1"/>
        <v>0</v>
      </c>
      <c r="E7" s="7">
        <v>5</v>
      </c>
      <c r="F7" s="7">
        <v>5</v>
      </c>
      <c r="G7" s="7">
        <v>5</v>
      </c>
      <c r="H7" s="7">
        <v>5</v>
      </c>
      <c r="I7" s="7">
        <v>5</v>
      </c>
      <c r="J7" s="7">
        <v>5</v>
      </c>
      <c r="K7" s="7">
        <v>5</v>
      </c>
      <c r="L7" s="24"/>
      <c r="M7" s="7">
        <v>0</v>
      </c>
      <c r="N7" s="7">
        <f t="shared" si="0"/>
        <v>0</v>
      </c>
      <c r="O7" s="35" t="str">
        <f>O$27&amp;IF(D7=35,"great",D7-35)&amp;CHAR(10)&amp;
IF(G7=0,"",O$28&amp;"(-"&amp;G7&amp;")"&amp;CHAR(10))&amp;
IF(F7=0,"",O$29&amp;"(-"&amp;F7&amp;")"&amp;CHAR(10))&amp;
IF(H7=0,"",O$30&amp;"(-"&amp;H7&amp;")"&amp;CHAR(10))&amp;
IF(E7=0,"",O$31&amp;"(-"&amp;E7&amp;")"&amp;CHAR(10))&amp;
IF(I7=0,"",O$32&amp;"(-"&amp;I7&amp;")"&amp;CHAR(10))&amp;
IF(J7=0,"",O$33&amp;"(-"&amp;J7&amp;")"&amp;CHAR(10))&amp;L7</f>
        <v xml:space="preserve">Question 3: -35
Incorrect input hexadecimal number(-5)
Incorrect termination condition(-5)
Incorrect addition by digit(-5)
Incorrect sum by digit(-5)
Wrong overflow detection(-5)
Incorrect print format(-5)
</v>
      </c>
    </row>
    <row r="8" spans="1:15">
      <c r="A8" s="20">
        <v>6</v>
      </c>
      <c r="B8" s="20" t="s">
        <v>27</v>
      </c>
      <c r="C8" s="25" t="s">
        <v>29</v>
      </c>
      <c r="D8" s="7">
        <f t="shared" si="1"/>
        <v>28</v>
      </c>
      <c r="E8" s="7">
        <v>0</v>
      </c>
      <c r="F8" s="7">
        <v>2</v>
      </c>
      <c r="G8" s="7">
        <v>0</v>
      </c>
      <c r="H8" s="7">
        <v>0</v>
      </c>
      <c r="I8" s="7">
        <v>0</v>
      </c>
      <c r="J8" s="7">
        <v>0</v>
      </c>
      <c r="K8" s="7">
        <v>1</v>
      </c>
      <c r="L8" s="24" t="s">
        <v>125</v>
      </c>
      <c r="M8" s="7">
        <v>1</v>
      </c>
      <c r="N8" s="7">
        <f t="shared" si="0"/>
        <v>4</v>
      </c>
      <c r="O8" s="35" t="str">
        <f>O$27&amp;IF(D8=35,"great",D8-35)&amp;CHAR(10)&amp;
IF(G8=0,"",O$28&amp;"(-"&amp;G8&amp;")"&amp;CHAR(10))&amp;
IF(F8=0,"",O$29&amp;"(-"&amp;F8&amp;")"&amp;CHAR(10))&amp;
IF(H8=0,"",O$30&amp;"(-"&amp;H8&amp;")"&amp;CHAR(10))&amp;
IF(E8=0,"",O$31&amp;"(-"&amp;E8&amp;")"&amp;CHAR(10))&amp;
IF(I8=0,"",O$32&amp;"(-"&amp;I8&amp;")"&amp;CHAR(10))&amp;
IF(J8=0,"",O$33&amp;"(-"&amp;J8&amp;")"&amp;CHAR(10))&amp;L8</f>
        <v>Question 3: -7
Incorrect termination condition(-2)
Improper variable initialize(-4)</v>
      </c>
    </row>
    <row r="9" spans="1:15">
      <c r="A9" s="20">
        <v>7</v>
      </c>
      <c r="B9" s="20" t="s">
        <v>31</v>
      </c>
      <c r="C9" s="25" t="s">
        <v>100</v>
      </c>
      <c r="D9" s="7">
        <f t="shared" si="1"/>
        <v>0</v>
      </c>
      <c r="E9" s="7">
        <v>5</v>
      </c>
      <c r="F9" s="7">
        <v>5</v>
      </c>
      <c r="G9" s="7">
        <v>5</v>
      </c>
      <c r="H9" s="7">
        <v>5</v>
      </c>
      <c r="I9" s="7">
        <v>5</v>
      </c>
      <c r="J9" s="7">
        <v>5</v>
      </c>
      <c r="K9" s="7">
        <v>5</v>
      </c>
      <c r="L9" s="35"/>
      <c r="M9" s="7">
        <v>0</v>
      </c>
      <c r="N9" s="7">
        <f t="shared" si="0"/>
        <v>0</v>
      </c>
      <c r="O9" s="35" t="str">
        <f>O$27&amp;IF(D9=35,"great",D9-35)&amp;CHAR(10)&amp;
IF(G9=0,"",O$28&amp;"(-"&amp;G9&amp;")"&amp;CHAR(10))&amp;
IF(F9=0,"",O$29&amp;"(-"&amp;F9&amp;")"&amp;CHAR(10))&amp;
IF(H9=0,"",O$30&amp;"(-"&amp;H9&amp;")"&amp;CHAR(10))&amp;
IF(E9=0,"",O$31&amp;"(-"&amp;E9&amp;")"&amp;CHAR(10))&amp;
IF(I9=0,"",O$32&amp;"(-"&amp;I9&amp;")"&amp;CHAR(10))&amp;
IF(J9=0,"",O$33&amp;"(-"&amp;J9&amp;")"&amp;CHAR(10))&amp;L9</f>
        <v xml:space="preserve">Question 3: -35
Incorrect input hexadecimal number(-5)
Incorrect termination condition(-5)
Incorrect addition by digit(-5)
Incorrect sum by digit(-5)
Wrong overflow detection(-5)
Incorrect print format(-5)
</v>
      </c>
    </row>
    <row r="10" spans="1:15">
      <c r="A10" s="20">
        <v>8</v>
      </c>
      <c r="B10" s="20" t="s">
        <v>35</v>
      </c>
      <c r="C10" s="25" t="s">
        <v>37</v>
      </c>
      <c r="D10" s="7">
        <f t="shared" si="1"/>
        <v>0</v>
      </c>
      <c r="E10" s="7">
        <v>5</v>
      </c>
      <c r="F10" s="7">
        <v>5</v>
      </c>
      <c r="G10" s="7">
        <v>5</v>
      </c>
      <c r="H10" s="7">
        <v>5</v>
      </c>
      <c r="I10" s="7">
        <v>5</v>
      </c>
      <c r="J10" s="7">
        <v>5</v>
      </c>
      <c r="K10" s="7">
        <v>5</v>
      </c>
      <c r="L10" s="24"/>
      <c r="M10" s="7">
        <v>0</v>
      </c>
      <c r="N10" s="7">
        <f t="shared" si="0"/>
        <v>0</v>
      </c>
      <c r="O10" s="35" t="str">
        <f>O$27&amp;IF(D10=35,"great",D10-35)&amp;CHAR(10)&amp;
IF(G10=0,"",O$28&amp;"(-"&amp;G10&amp;")"&amp;CHAR(10))&amp;
IF(F10=0,"",O$29&amp;"(-"&amp;F10&amp;")"&amp;CHAR(10))&amp;
IF(H10=0,"",O$30&amp;"(-"&amp;H10&amp;")"&amp;CHAR(10))&amp;
IF(E10=0,"",O$31&amp;"(-"&amp;E10&amp;")"&amp;CHAR(10))&amp;
IF(I10=0,"",O$32&amp;"(-"&amp;I10&amp;")"&amp;CHAR(10))&amp;
IF(J10=0,"",O$33&amp;"(-"&amp;J10&amp;")"&amp;CHAR(10))&amp;L10</f>
        <v xml:space="preserve">Question 3: -35
Incorrect input hexadecimal number(-5)
Incorrect termination condition(-5)
Incorrect addition by digit(-5)
Incorrect sum by digit(-5)
Wrong overflow detection(-5)
Incorrect print format(-5)
</v>
      </c>
    </row>
    <row r="11" spans="1:15">
      <c r="A11" s="20">
        <v>9</v>
      </c>
      <c r="B11" s="20" t="s">
        <v>39</v>
      </c>
      <c r="C11" s="25" t="s">
        <v>41</v>
      </c>
      <c r="D11" s="7">
        <f t="shared" si="1"/>
        <v>30</v>
      </c>
      <c r="E11" s="7">
        <v>0</v>
      </c>
      <c r="F11" s="7">
        <v>5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24"/>
      <c r="M11" s="7">
        <v>0</v>
      </c>
      <c r="N11" s="7">
        <f t="shared" si="0"/>
        <v>0</v>
      </c>
      <c r="O11" s="35" t="str">
        <f>O$27&amp;IF(D11=35,"great",D11-35)&amp;CHAR(10)&amp;
IF(G11=0,"",O$28&amp;"(-"&amp;G11&amp;")"&amp;CHAR(10))&amp;
IF(F11=0,"",O$29&amp;"(-"&amp;F11&amp;")"&amp;CHAR(10))&amp;
IF(H11=0,"",O$30&amp;"(-"&amp;H11&amp;")"&amp;CHAR(10))&amp;
IF(E11=0,"",O$31&amp;"(-"&amp;E11&amp;")"&amp;CHAR(10))&amp;
IF(I11=0,"",O$32&amp;"(-"&amp;I11&amp;")"&amp;CHAR(10))&amp;
IF(J11=0,"",O$33&amp;"(-"&amp;J11&amp;")"&amp;CHAR(10))&amp;L11</f>
        <v xml:space="preserve">Question 3: -5
Incorrect termination condition(-5)
</v>
      </c>
    </row>
    <row r="12" spans="1:15">
      <c r="A12" s="20">
        <v>10</v>
      </c>
      <c r="B12" s="20" t="s">
        <v>43</v>
      </c>
      <c r="C12" s="25" t="s">
        <v>45</v>
      </c>
      <c r="D12" s="7">
        <f t="shared" si="1"/>
        <v>7</v>
      </c>
      <c r="E12" s="37">
        <v>3</v>
      </c>
      <c r="F12" s="7">
        <v>5</v>
      </c>
      <c r="G12" s="7">
        <v>0</v>
      </c>
      <c r="H12" s="7">
        <v>5</v>
      </c>
      <c r="I12" s="7">
        <v>5</v>
      </c>
      <c r="J12" s="7">
        <v>5</v>
      </c>
      <c r="K12" s="7">
        <v>5</v>
      </c>
      <c r="L12" s="24"/>
      <c r="M12" s="7">
        <v>0</v>
      </c>
      <c r="N12" s="7">
        <f t="shared" si="0"/>
        <v>0</v>
      </c>
      <c r="O12" s="35" t="str">
        <f>O$27&amp;IF(D12=35,"great",D12-35)&amp;CHAR(10)&amp;
IF(G12=0,"",O$28&amp;"(-"&amp;G12&amp;")"&amp;CHAR(10))&amp;
IF(F12=0,"",O$29&amp;"(-"&amp;F12&amp;")"&amp;CHAR(10))&amp;
IF(H12=0,"",O$30&amp;"(-"&amp;H12&amp;")"&amp;CHAR(10))&amp;
IF(E12=0,"",O$31&amp;"(-"&amp;E12&amp;")"&amp;CHAR(10))&amp;
IF(I12=0,"",O$32&amp;"(-"&amp;I12&amp;")"&amp;CHAR(10))&amp;
IF(J12=0,"",O$33&amp;"(-"&amp;J12&amp;")"&amp;CHAR(10))&amp;L12</f>
        <v xml:space="preserve">Question 3: -28
Incorrect termination condition(-5)
Incorrect addition by digit(-5)
Incorrect sum by digit(-3)
Wrong overflow detection(-5)
Incorrect print format(-5)
</v>
      </c>
    </row>
    <row r="13" spans="1:15" ht="31.2">
      <c r="A13" s="20">
        <v>11</v>
      </c>
      <c r="B13" s="20" t="s">
        <v>47</v>
      </c>
      <c r="C13" s="25" t="s">
        <v>49</v>
      </c>
      <c r="D13" s="7">
        <f t="shared" si="1"/>
        <v>18</v>
      </c>
      <c r="E13" s="37">
        <v>2</v>
      </c>
      <c r="F13" s="7">
        <v>2</v>
      </c>
      <c r="G13" s="7">
        <v>0</v>
      </c>
      <c r="H13" s="7">
        <v>0</v>
      </c>
      <c r="I13" s="7">
        <v>0</v>
      </c>
      <c r="J13" s="7">
        <v>0</v>
      </c>
      <c r="K13" s="7">
        <v>5</v>
      </c>
      <c r="L13" s="26" t="s">
        <v>130</v>
      </c>
      <c r="M13" s="7">
        <v>2</v>
      </c>
      <c r="N13" s="7">
        <f t="shared" si="0"/>
        <v>8</v>
      </c>
      <c r="O13" s="35" t="str">
        <f>O$27&amp;IF(D13=35,"great",D13-35)&amp;CHAR(10)&amp;
IF(G13=0,"",O$28&amp;"(-"&amp;G13&amp;")"&amp;CHAR(10))&amp;
IF(F13=0,"",O$29&amp;"(-"&amp;F13&amp;")"&amp;CHAR(10))&amp;
IF(H13=0,"",O$30&amp;"(-"&amp;H13&amp;")"&amp;CHAR(10))&amp;
IF(E13=0,"",O$31&amp;"(-"&amp;E13&amp;")"&amp;CHAR(10))&amp;
IF(I13=0,"",O$32&amp;"(-"&amp;I13&amp;")"&amp;CHAR(10))&amp;
IF(J13=0,"",O$33&amp;"(-"&amp;J13&amp;")"&amp;CHAR(10))&amp;L13</f>
        <v>Question 3: -17
Incorrect termination condition(-2)
Incorrect sum by digit(-2)
Incorrect passing function(-4)
Passing wrong variable(-4)</v>
      </c>
    </row>
    <row r="14" spans="1:15">
      <c r="A14" s="20">
        <v>12</v>
      </c>
      <c r="B14" s="20" t="s">
        <v>51</v>
      </c>
      <c r="C14" s="25" t="s">
        <v>53</v>
      </c>
      <c r="D14" s="7">
        <f t="shared" si="1"/>
        <v>35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24"/>
      <c r="M14" s="7">
        <v>0</v>
      </c>
      <c r="N14" s="7">
        <f t="shared" si="0"/>
        <v>0</v>
      </c>
      <c r="O14" s="35" t="str">
        <f>O$27&amp;IF(D14=35,"great",D14-35)&amp;CHAR(10)&amp;
IF(G14=0,"",O$28&amp;"(-"&amp;G14&amp;")"&amp;CHAR(10))&amp;
IF(F14=0,"",O$29&amp;"(-"&amp;F14&amp;")"&amp;CHAR(10))&amp;
IF(H14=0,"",O$30&amp;"(-"&amp;H14&amp;")"&amp;CHAR(10))&amp;
IF(E14=0,"",O$31&amp;"(-"&amp;E14&amp;")"&amp;CHAR(10))&amp;
IF(I14=0,"",O$32&amp;"(-"&amp;I14&amp;")"&amp;CHAR(10))&amp;
IF(J14=0,"",O$33&amp;"(-"&amp;J14&amp;")"&amp;CHAR(10))&amp;L14</f>
        <v xml:space="preserve">Question 3: great
</v>
      </c>
    </row>
    <row r="15" spans="1:15">
      <c r="A15" s="20">
        <v>13</v>
      </c>
      <c r="B15" s="20" t="s">
        <v>55</v>
      </c>
      <c r="C15" s="25" t="s">
        <v>57</v>
      </c>
      <c r="D15" s="7">
        <f t="shared" si="1"/>
        <v>35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24"/>
      <c r="M15" s="7">
        <v>0</v>
      </c>
      <c r="N15" s="7">
        <f t="shared" si="0"/>
        <v>0</v>
      </c>
      <c r="O15" s="35" t="str">
        <f>O$27&amp;IF(D15=35,"great",D15-35)&amp;CHAR(10)&amp;
IF(G15=0,"",O$28&amp;"(-"&amp;G15&amp;")"&amp;CHAR(10))&amp;
IF(F15=0,"",O$29&amp;"(-"&amp;F15&amp;")"&amp;CHAR(10))&amp;
IF(H15=0,"",O$30&amp;"(-"&amp;H15&amp;")"&amp;CHAR(10))&amp;
IF(E15=0,"",O$31&amp;"(-"&amp;E15&amp;")"&amp;CHAR(10))&amp;
IF(I15=0,"",O$32&amp;"(-"&amp;I15&amp;")"&amp;CHAR(10))&amp;
IF(J15=0,"",O$33&amp;"(-"&amp;J15&amp;")"&amp;CHAR(10))&amp;L15</f>
        <v xml:space="preserve">Question 3: great
</v>
      </c>
    </row>
    <row r="16" spans="1:15">
      <c r="A16" s="20">
        <v>14</v>
      </c>
      <c r="B16" s="20" t="s">
        <v>59</v>
      </c>
      <c r="C16" s="25" t="s">
        <v>61</v>
      </c>
      <c r="D16" s="7">
        <f t="shared" si="1"/>
        <v>35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24"/>
      <c r="M16" s="7">
        <v>0</v>
      </c>
      <c r="N16" s="7">
        <f t="shared" si="0"/>
        <v>0</v>
      </c>
      <c r="O16" s="35" t="str">
        <f>O$27&amp;IF(D16=35,"great",D16-35)&amp;CHAR(10)&amp;
IF(G16=0,"",O$28&amp;"(-"&amp;G16&amp;")"&amp;CHAR(10))&amp;
IF(F16=0,"",O$29&amp;"(-"&amp;F16&amp;")"&amp;CHAR(10))&amp;
IF(H16=0,"",O$30&amp;"(-"&amp;H16&amp;")"&amp;CHAR(10))&amp;
IF(E16=0,"",O$31&amp;"(-"&amp;E16&amp;")"&amp;CHAR(10))&amp;
IF(I16=0,"",O$32&amp;"(-"&amp;I16&amp;")"&amp;CHAR(10))&amp;
IF(J16=0,"",O$33&amp;"(-"&amp;J16&amp;")"&amp;CHAR(10))&amp;L16</f>
        <v xml:space="preserve">Question 3: great
</v>
      </c>
    </row>
    <row r="17" spans="1:15">
      <c r="A17" s="20">
        <v>15</v>
      </c>
      <c r="B17" s="20" t="s">
        <v>63</v>
      </c>
      <c r="C17" s="25" t="s">
        <v>65</v>
      </c>
      <c r="D17" s="7">
        <f t="shared" si="1"/>
        <v>35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24"/>
      <c r="M17" s="7">
        <v>0</v>
      </c>
      <c r="N17" s="7">
        <f t="shared" si="0"/>
        <v>0</v>
      </c>
      <c r="O17" s="35" t="str">
        <f>O$27&amp;IF(D17=35,"great",D17-35)&amp;CHAR(10)&amp;
IF(G17=0,"",O$28&amp;"(-"&amp;G17&amp;")"&amp;CHAR(10))&amp;
IF(F17=0,"",O$29&amp;"(-"&amp;F17&amp;")"&amp;CHAR(10))&amp;
IF(H17=0,"",O$30&amp;"(-"&amp;H17&amp;")"&amp;CHAR(10))&amp;
IF(E17=0,"",O$31&amp;"(-"&amp;E17&amp;")"&amp;CHAR(10))&amp;
IF(I17=0,"",O$32&amp;"(-"&amp;I17&amp;")"&amp;CHAR(10))&amp;
IF(J17=0,"",O$33&amp;"(-"&amp;J17&amp;")"&amp;CHAR(10))&amp;L17</f>
        <v xml:space="preserve">Question 3: great
</v>
      </c>
    </row>
    <row r="18" spans="1:15">
      <c r="A18" s="20">
        <v>16</v>
      </c>
      <c r="B18" s="20" t="s">
        <v>67</v>
      </c>
      <c r="C18" s="25" t="s">
        <v>69</v>
      </c>
      <c r="D18" s="7">
        <f t="shared" si="1"/>
        <v>35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24"/>
      <c r="M18" s="7">
        <v>0</v>
      </c>
      <c r="N18" s="7">
        <f t="shared" si="0"/>
        <v>0</v>
      </c>
      <c r="O18" s="35" t="str">
        <f>O$27&amp;IF(D18=35,"great",D18-35)&amp;CHAR(10)&amp;
IF(G18=0,"",O$28&amp;"(-"&amp;G18&amp;")"&amp;CHAR(10))&amp;
IF(F18=0,"",O$29&amp;"(-"&amp;F18&amp;")"&amp;CHAR(10))&amp;
IF(H18=0,"",O$30&amp;"(-"&amp;H18&amp;")"&amp;CHAR(10))&amp;
IF(E18=0,"",O$31&amp;"(-"&amp;E18&amp;")"&amp;CHAR(10))&amp;
IF(I18=0,"",O$32&amp;"(-"&amp;I18&amp;")"&amp;CHAR(10))&amp;
IF(J18=0,"",O$33&amp;"(-"&amp;J18&amp;")"&amp;CHAR(10))&amp;L18</f>
        <v xml:space="preserve">Question 3: great
</v>
      </c>
    </row>
    <row r="19" spans="1:15">
      <c r="A19" s="20">
        <v>17</v>
      </c>
      <c r="B19" s="20" t="s">
        <v>71</v>
      </c>
      <c r="C19" s="25" t="s">
        <v>73</v>
      </c>
      <c r="D19" s="7">
        <f t="shared" si="1"/>
        <v>35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24"/>
      <c r="M19" s="7">
        <v>0</v>
      </c>
      <c r="N19" s="7">
        <f t="shared" si="0"/>
        <v>0</v>
      </c>
      <c r="O19" s="35" t="str">
        <f>O$27&amp;IF(D19=35,"great",D19-35)&amp;CHAR(10)&amp;
IF(G19=0,"",O$28&amp;"(-"&amp;G19&amp;")"&amp;CHAR(10))&amp;
IF(F19=0,"",O$29&amp;"(-"&amp;F19&amp;")"&amp;CHAR(10))&amp;
IF(H19=0,"",O$30&amp;"(-"&amp;H19&amp;")"&amp;CHAR(10))&amp;
IF(E19=0,"",O$31&amp;"(-"&amp;E19&amp;")"&amp;CHAR(10))&amp;
IF(I19=0,"",O$32&amp;"(-"&amp;I19&amp;")"&amp;CHAR(10))&amp;
IF(J19=0,"",O$33&amp;"(-"&amp;J19&amp;")"&amp;CHAR(10))&amp;L19</f>
        <v xml:space="preserve">Question 3: great
</v>
      </c>
    </row>
    <row r="20" spans="1:15">
      <c r="A20" s="20">
        <v>18</v>
      </c>
      <c r="B20" s="20" t="s">
        <v>75</v>
      </c>
      <c r="C20" s="25" t="s">
        <v>77</v>
      </c>
      <c r="D20" s="7">
        <f t="shared" si="1"/>
        <v>35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24"/>
      <c r="M20" s="7">
        <v>0</v>
      </c>
      <c r="N20" s="7">
        <f t="shared" si="0"/>
        <v>0</v>
      </c>
      <c r="O20" s="35" t="str">
        <f>O$27&amp;IF(D20=35,"great",D20-35)&amp;CHAR(10)&amp;
IF(G20=0,"",O$28&amp;"(-"&amp;G20&amp;")"&amp;CHAR(10))&amp;
IF(F20=0,"",O$29&amp;"(-"&amp;F20&amp;")"&amp;CHAR(10))&amp;
IF(H20=0,"",O$30&amp;"(-"&amp;H20&amp;")"&amp;CHAR(10))&amp;
IF(E20=0,"",O$31&amp;"(-"&amp;E20&amp;")"&amp;CHAR(10))&amp;
IF(I20=0,"",O$32&amp;"(-"&amp;I20&amp;")"&amp;CHAR(10))&amp;
IF(J20=0,"",O$33&amp;"(-"&amp;J20&amp;")"&amp;CHAR(10))&amp;L20</f>
        <v xml:space="preserve">Question 3: great
</v>
      </c>
    </row>
    <row r="21" spans="1:15">
      <c r="A21" s="20">
        <v>19</v>
      </c>
      <c r="B21" s="20" t="s">
        <v>79</v>
      </c>
      <c r="C21" s="25" t="s">
        <v>81</v>
      </c>
      <c r="D21" s="7">
        <f t="shared" si="1"/>
        <v>35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24"/>
      <c r="M21" s="7">
        <v>0</v>
      </c>
      <c r="N21" s="7">
        <f t="shared" si="0"/>
        <v>0</v>
      </c>
      <c r="O21" s="35" t="str">
        <f>O$27&amp;IF(D21=35,"great",D21-35)&amp;CHAR(10)&amp;
IF(G21=0,"",O$28&amp;"(-"&amp;G21&amp;")"&amp;CHAR(10))&amp;
IF(F21=0,"",O$29&amp;"(-"&amp;F21&amp;")"&amp;CHAR(10))&amp;
IF(H21=0,"",O$30&amp;"(-"&amp;H21&amp;")"&amp;CHAR(10))&amp;
IF(E21=0,"",O$31&amp;"(-"&amp;E21&amp;")"&amp;CHAR(10))&amp;
IF(I21=0,"",O$32&amp;"(-"&amp;I21&amp;")"&amp;CHAR(10))&amp;
IF(J21=0,"",O$33&amp;"(-"&amp;J21&amp;")"&amp;CHAR(10))&amp;L21</f>
        <v xml:space="preserve">Question 3: great
</v>
      </c>
    </row>
    <row r="22" spans="1:15">
      <c r="A22" s="20">
        <v>20</v>
      </c>
      <c r="B22" s="20" t="s">
        <v>83</v>
      </c>
      <c r="C22" s="25" t="s">
        <v>85</v>
      </c>
      <c r="D22" s="7">
        <f t="shared" si="1"/>
        <v>35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24"/>
      <c r="M22" s="7">
        <v>0</v>
      </c>
      <c r="N22" s="7">
        <f t="shared" si="0"/>
        <v>0</v>
      </c>
      <c r="O22" s="35" t="str">
        <f>O$27&amp;IF(D22=35,"great",D22-35)&amp;CHAR(10)&amp;
IF(G22=0,"",O$28&amp;"(-"&amp;G22&amp;")"&amp;CHAR(10))&amp;
IF(F22=0,"",O$29&amp;"(-"&amp;F22&amp;")"&amp;CHAR(10))&amp;
IF(H22=0,"",O$30&amp;"(-"&amp;H22&amp;")"&amp;CHAR(10))&amp;
IF(E22=0,"",O$31&amp;"(-"&amp;E22&amp;")"&amp;CHAR(10))&amp;
IF(I22=0,"",O$32&amp;"(-"&amp;I22&amp;")"&amp;CHAR(10))&amp;
IF(J22=0,"",O$33&amp;"(-"&amp;J22&amp;")"&amp;CHAR(10))&amp;L22</f>
        <v xml:space="preserve">Question 3: great
</v>
      </c>
    </row>
    <row r="23" spans="1:15">
      <c r="A23" s="20">
        <v>21</v>
      </c>
      <c r="B23" s="20" t="s">
        <v>87</v>
      </c>
      <c r="C23" s="25" t="s">
        <v>17</v>
      </c>
      <c r="D23" s="7">
        <f t="shared" si="1"/>
        <v>35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24"/>
      <c r="M23" s="7">
        <v>0</v>
      </c>
      <c r="N23" s="7">
        <f t="shared" si="0"/>
        <v>0</v>
      </c>
      <c r="O23" s="35" t="str">
        <f>O$27&amp;IF(D23=35,"great",D23-35)&amp;CHAR(10)&amp;
IF(G23=0,"",O$28&amp;"(-"&amp;G23&amp;")"&amp;CHAR(10))&amp;
IF(F23=0,"",O$29&amp;"(-"&amp;F23&amp;")"&amp;CHAR(10))&amp;
IF(H23=0,"",O$30&amp;"(-"&amp;H23&amp;")"&amp;CHAR(10))&amp;
IF(E23=0,"",O$31&amp;"(-"&amp;E23&amp;")"&amp;CHAR(10))&amp;
IF(I23=0,"",O$32&amp;"(-"&amp;I23&amp;")"&amp;CHAR(10))&amp;
IF(J23=0,"",O$33&amp;"(-"&amp;J23&amp;")"&amp;CHAR(10))&amp;L23</f>
        <v xml:space="preserve">Question 3: great
</v>
      </c>
    </row>
    <row r="24" spans="1:15">
      <c r="A24" s="20">
        <v>22</v>
      </c>
      <c r="B24" s="20" t="s">
        <v>90</v>
      </c>
      <c r="C24" s="25" t="s">
        <v>92</v>
      </c>
      <c r="D24" s="7">
        <f t="shared" si="1"/>
        <v>35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24"/>
      <c r="M24" s="7">
        <v>0</v>
      </c>
      <c r="N24" s="7">
        <f t="shared" si="0"/>
        <v>0</v>
      </c>
      <c r="O24" s="35" t="str">
        <f>O$27&amp;IF(D24=35,"great",D24-35)&amp;CHAR(10)&amp;
IF(G24=0,"",O$28&amp;"(-"&amp;G24&amp;")"&amp;CHAR(10))&amp;
IF(F24=0,"",O$29&amp;"(-"&amp;F24&amp;")"&amp;CHAR(10))&amp;
IF(H24=0,"",O$30&amp;"(-"&amp;H24&amp;")"&amp;CHAR(10))&amp;
IF(E24=0,"",O$31&amp;"(-"&amp;E24&amp;")"&amp;CHAR(10))&amp;
IF(I24=0,"",O$32&amp;"(-"&amp;I24&amp;")"&amp;CHAR(10))&amp;
IF(J24=0,"",O$33&amp;"(-"&amp;J24&amp;")"&amp;CHAR(10))&amp;L24</f>
        <v xml:space="preserve">Question 3: great
</v>
      </c>
    </row>
    <row r="25" spans="1:15">
      <c r="A25" s="20">
        <v>23</v>
      </c>
      <c r="B25" s="20" t="s">
        <v>94</v>
      </c>
      <c r="C25" s="25" t="s">
        <v>96</v>
      </c>
      <c r="D25" s="7">
        <f t="shared" si="1"/>
        <v>35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24"/>
      <c r="M25" s="7">
        <v>0</v>
      </c>
      <c r="N25" s="7">
        <f t="shared" si="0"/>
        <v>0</v>
      </c>
      <c r="O25" s="35" t="str">
        <f>O$27&amp;IF(D25=35,"great",D25-35)&amp;CHAR(10)&amp;
IF(G25=0,"",O$28&amp;"(-"&amp;G25&amp;")"&amp;CHAR(10))&amp;
IF(F25=0,"",O$29&amp;"(-"&amp;F25&amp;")"&amp;CHAR(10))&amp;
IF(H25=0,"",O$30&amp;"(-"&amp;H25&amp;")"&amp;CHAR(10))&amp;
IF(E25=0,"",O$31&amp;"(-"&amp;E25&amp;")"&amp;CHAR(10))&amp;
IF(I25=0,"",O$32&amp;"(-"&amp;I25&amp;")"&amp;CHAR(10))&amp;
IF(J25=0,"",O$33&amp;"(-"&amp;J25&amp;")"&amp;CHAR(10))&amp;L25</f>
        <v xml:space="preserve">Question 3: great
</v>
      </c>
    </row>
    <row r="26" spans="1:15" ht="16.2">
      <c r="D26"/>
    </row>
    <row r="27" spans="1:15">
      <c r="O27" s="28" t="s">
        <v>123</v>
      </c>
    </row>
    <row r="28" spans="1:15" ht="31.2">
      <c r="O28" s="29" t="s">
        <v>101</v>
      </c>
    </row>
    <row r="29" spans="1:15" ht="31.2">
      <c r="O29" s="29" t="s">
        <v>102</v>
      </c>
    </row>
    <row r="30" spans="1:15">
      <c r="O30" s="29" t="s">
        <v>103</v>
      </c>
    </row>
    <row r="31" spans="1:15">
      <c r="O31" s="29" t="s">
        <v>104</v>
      </c>
    </row>
    <row r="32" spans="1:15">
      <c r="O32" s="23" t="s">
        <v>105</v>
      </c>
    </row>
    <row r="33" spans="15:15">
      <c r="O33" s="23" t="s">
        <v>106</v>
      </c>
    </row>
    <row r="35" spans="15:15">
      <c r="O35" s="27" t="s">
        <v>116</v>
      </c>
    </row>
    <row r="36" spans="15:15">
      <c r="O36" s="27" t="s">
        <v>119</v>
      </c>
    </row>
    <row r="37" spans="15:15">
      <c r="O37" s="27" t="s">
        <v>117</v>
      </c>
    </row>
    <row r="38" spans="15:15">
      <c r="O38" s="27" t="s">
        <v>120</v>
      </c>
    </row>
    <row r="39" spans="15:15">
      <c r="O39" s="27" t="s">
        <v>121</v>
      </c>
    </row>
    <row r="40" spans="15:15">
      <c r="O40" s="27" t="s">
        <v>122</v>
      </c>
    </row>
    <row r="41" spans="15:15">
      <c r="O41" s="27" t="s">
        <v>118</v>
      </c>
    </row>
  </sheetData>
  <mergeCells count="6">
    <mergeCell ref="L1:N2"/>
    <mergeCell ref="O1:O2"/>
    <mergeCell ref="A1:A2"/>
    <mergeCell ref="B1:B2"/>
    <mergeCell ref="C1:C2"/>
    <mergeCell ref="D1:D2"/>
  </mergeCells>
  <phoneticPr fontId="9" type="noConversion"/>
  <conditionalFormatting sqref="E3:K9 E11:K25">
    <cfRule type="cellIs" dxfId="1" priority="2" operator="greaterThan">
      <formula>E$1</formula>
    </cfRule>
  </conditionalFormatting>
  <conditionalFormatting sqref="E10:K10">
    <cfRule type="cellIs" dxfId="0" priority="1" operator="greaterThan">
      <formula>E$1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Props1.xml><?xml version="1.0" encoding="utf-8"?>
<ds:datastoreItem xmlns:ds="http://schemas.openxmlformats.org/officeDocument/2006/customXml" ds:itemID="{84D1AD7C-47F2-4F28-91EE-0FBA88418B59}">
  <ds:schemaRefs/>
</ds:datastoreItem>
</file>

<file path=customXml/itemProps2.xml><?xml version="1.0" encoding="utf-8"?>
<ds:datastoreItem xmlns:ds="http://schemas.openxmlformats.org/officeDocument/2006/customXml" ds:itemID="{F8C229C7-8A04-4E15-A9F4-3B3F02F65EE4}">
  <ds:schemaRefs/>
</ds:datastoreItem>
</file>

<file path=customXml/itemProps3.xml><?xml version="1.0" encoding="utf-8"?>
<ds:datastoreItem xmlns:ds="http://schemas.openxmlformats.org/officeDocument/2006/customXml" ds:itemID="{9E640310-4364-41D6-9671-4FC3C3618F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fexam</vt:lpstr>
      <vt:lpstr>Question 2</vt:lpstr>
      <vt:lpstr>Question 3</vt:lpstr>
      <vt:lpstr>fexam!Print_Area</vt:lpstr>
      <vt:lpstr>fexam!Print_Titles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周嘉禾</cp:lastModifiedBy>
  <dcterms:created xsi:type="dcterms:W3CDTF">2023-06-29T09:55:00Z</dcterms:created>
  <dcterms:modified xsi:type="dcterms:W3CDTF">2024-01-04T02:32:40Z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2052-12.1.0.15990</vt:lpwstr>
  </property>
</Properties>
</file>