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ici/Downloads/"/>
    </mc:Choice>
  </mc:AlternateContent>
  <xr:revisionPtr revIDLastSave="0" documentId="8_{EDDD0B8D-D47A-004C-9041-32E896F6AF43}" xr6:coauthVersionLast="47" xr6:coauthVersionMax="47" xr10:uidLastSave="{00000000-0000-0000-0000-000000000000}"/>
  <bookViews>
    <workbookView xWindow="0" yWindow="0" windowWidth="28800" windowHeight="18000" xr2:uid="{D1E6293E-CBD8-FE4C-B351-DC7263C5972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E5" i="1" s="1"/>
  <c r="C34" i="1"/>
  <c r="B34" i="1"/>
  <c r="C33" i="1"/>
  <c r="B33" i="1"/>
  <c r="C35" i="1"/>
  <c r="B35" i="1"/>
  <c r="F7" i="1" s="1"/>
  <c r="E6" i="1" l="1"/>
  <c r="F6" i="1"/>
  <c r="F5" i="1"/>
  <c r="E3" i="1"/>
  <c r="F3" i="1"/>
  <c r="E7" i="1"/>
  <c r="E4" i="1"/>
  <c r="F4" i="1"/>
</calcChain>
</file>

<file path=xl/sharedStrings.xml><?xml version="1.0" encoding="utf-8"?>
<sst xmlns="http://schemas.openxmlformats.org/spreadsheetml/2006/main" count="7" uniqueCount="7">
  <si>
    <t>No</t>
    <phoneticPr fontId="1" type="noConversion"/>
  </si>
  <si>
    <t>height (cm)</t>
    <phoneticPr fontId="1" type="noConversion"/>
  </si>
  <si>
    <t>time (sec)</t>
    <phoneticPr fontId="1" type="noConversion"/>
  </si>
  <si>
    <t>MAX</t>
    <phoneticPr fontId="1" type="noConversion"/>
  </si>
  <si>
    <t>MIN</t>
    <phoneticPr fontId="1" type="noConversion"/>
  </si>
  <si>
    <t>STDEV</t>
    <phoneticPr fontId="1" type="noConversion"/>
  </si>
  <si>
    <t>AVR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</si>
</sst>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84" formatCode="0.000_);[Red]\(0.00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3E76-A42D-A048-B705-3827523D4B7B}">
  <dimension ref="A1:F36"/>
  <sheetViews>
    <sheetView tabSelected="1" zoomScale="200" workbookViewId="0">
      <selection activeCell="I6" sqref="I6"/>
    </sheetView>
  </sheetViews>
  <sheetFormatPr baseColWidth="10" defaultRowHeight="15"/>
  <cols>
    <col min="1" max="1" width="10.83203125" style="3"/>
    <col min="2" max="3" width="10.83203125" style="1"/>
    <col min="5" max="5" width="11.5" style="5" bestFit="1" customWidth="1"/>
    <col min="6" max="6" width="10.83203125" style="5"/>
  </cols>
  <sheetData>
    <row r="1" spans="1:6">
      <c r="A1" s="3" t="s">
        <v>2</v>
      </c>
      <c r="B1" s="4" t="s">
        <v>1</v>
      </c>
      <c r="C1" s="4"/>
    </row>
    <row r="2" spans="1:6">
      <c r="A2" s="3" t="s">
        <v>0</v>
      </c>
      <c r="B2" s="2">
        <v>22.2</v>
      </c>
      <c r="C2" s="2">
        <v>31.2</v>
      </c>
    </row>
    <row r="3" spans="1:6">
      <c r="A3" s="3">
        <v>1</v>
      </c>
      <c r="B3" s="1">
        <v>0.54500000000000004</v>
      </c>
      <c r="C3" s="1">
        <v>0.38600000000000001</v>
      </c>
      <c r="E3" s="5">
        <f>B35-2.5 * B36</f>
        <v>0.51859953168259176</v>
      </c>
      <c r="F3" s="5">
        <f>B35-1.5 * B36 - 0.001</f>
        <v>0.52915971900955505</v>
      </c>
    </row>
    <row r="4" spans="1:6">
      <c r="A4" s="3">
        <v>2</v>
      </c>
      <c r="B4" s="1">
        <v>0.54700000000000004</v>
      </c>
      <c r="C4" s="1">
        <v>0.375</v>
      </c>
      <c r="E4" s="5">
        <f>B35-1.5 * B36</f>
        <v>0.53015971900955505</v>
      </c>
      <c r="F4" s="5">
        <f>B35-0.5 * B36 - 0.001</f>
        <v>0.54071990633651834</v>
      </c>
    </row>
    <row r="5" spans="1:6">
      <c r="A5" s="3">
        <v>3</v>
      </c>
      <c r="B5" s="1">
        <v>0.53300000000000003</v>
      </c>
      <c r="C5" s="1">
        <v>0.373</v>
      </c>
      <c r="E5" s="5">
        <f>B35-0.5 * B36</f>
        <v>0.54171990633651834</v>
      </c>
      <c r="F5" s="5">
        <f>B35+0.5 * B36 - 0.001</f>
        <v>0.55228009366348163</v>
      </c>
    </row>
    <row r="6" spans="1:6">
      <c r="A6" s="3">
        <v>4</v>
      </c>
      <c r="B6" s="1">
        <v>0.55400000000000005</v>
      </c>
      <c r="C6" s="1">
        <v>0.38200000000000001</v>
      </c>
      <c r="E6" s="5">
        <f>B35+0.5 * B36</f>
        <v>0.55328009366348163</v>
      </c>
      <c r="F6" s="5">
        <f>B35+1.5 * B36 - 0.001</f>
        <v>0.56384028099044492</v>
      </c>
    </row>
    <row r="7" spans="1:6">
      <c r="A7" s="3">
        <v>5</v>
      </c>
      <c r="B7" s="1">
        <v>0.57199999999999995</v>
      </c>
      <c r="C7" s="1">
        <v>0.41199999999999998</v>
      </c>
      <c r="E7" s="5">
        <f>B35+1.5 * B36</f>
        <v>0.56484028099044492</v>
      </c>
      <c r="F7" s="5">
        <f>B35+2.5 * B36</f>
        <v>0.57640046831740821</v>
      </c>
    </row>
    <row r="8" spans="1:6">
      <c r="A8" s="3">
        <v>6</v>
      </c>
      <c r="B8" s="1">
        <v>0.55000000000000004</v>
      </c>
      <c r="C8" s="1">
        <v>0.433</v>
      </c>
    </row>
    <row r="9" spans="1:6">
      <c r="A9" s="3">
        <v>7</v>
      </c>
      <c r="B9" s="1">
        <v>0.56200000000000006</v>
      </c>
      <c r="C9" s="1">
        <v>0.4</v>
      </c>
    </row>
    <row r="10" spans="1:6">
      <c r="A10" s="3">
        <v>8</v>
      </c>
      <c r="B10" s="1">
        <v>0.53900000000000003</v>
      </c>
      <c r="C10" s="1">
        <v>0.39600000000000002</v>
      </c>
    </row>
    <row r="11" spans="1:6">
      <c r="A11" s="3">
        <v>9</v>
      </c>
      <c r="B11" s="1">
        <v>0.55200000000000005</v>
      </c>
      <c r="C11" s="1">
        <v>0.39900000000000002</v>
      </c>
    </row>
    <row r="12" spans="1:6">
      <c r="A12" s="3">
        <v>10</v>
      </c>
      <c r="B12" s="1">
        <v>0.56599999999999995</v>
      </c>
      <c r="C12" s="1">
        <v>0.39600000000000002</v>
      </c>
    </row>
    <row r="13" spans="1:6">
      <c r="A13" s="3">
        <v>11</v>
      </c>
      <c r="B13" s="1">
        <v>0.54400000000000004</v>
      </c>
      <c r="C13" s="1">
        <v>0.40699999999999997</v>
      </c>
    </row>
    <row r="14" spans="1:6">
      <c r="A14" s="3">
        <v>12</v>
      </c>
      <c r="B14" s="1">
        <v>0.54700000000000004</v>
      </c>
      <c r="C14" s="1">
        <v>0.39100000000000001</v>
      </c>
    </row>
    <row r="15" spans="1:6">
      <c r="A15" s="3">
        <v>13</v>
      </c>
      <c r="B15" s="1">
        <v>0.57599999999999996</v>
      </c>
      <c r="C15" s="1">
        <v>0.39800000000000002</v>
      </c>
    </row>
    <row r="16" spans="1:6">
      <c r="A16" s="3">
        <v>14</v>
      </c>
      <c r="B16" s="1">
        <v>0.56299999999999994</v>
      </c>
      <c r="C16" s="1">
        <v>0.40899999999999997</v>
      </c>
    </row>
    <row r="17" spans="1:3">
      <c r="A17" s="3">
        <v>15</v>
      </c>
      <c r="B17" s="1">
        <v>0.54900000000000004</v>
      </c>
      <c r="C17" s="1">
        <v>0.40200000000000002</v>
      </c>
    </row>
    <row r="18" spans="1:3">
      <c r="A18" s="3">
        <v>16</v>
      </c>
      <c r="B18" s="1">
        <v>0.55300000000000005</v>
      </c>
      <c r="C18" s="1">
        <v>0.40799999999999997</v>
      </c>
    </row>
    <row r="19" spans="1:3">
      <c r="A19" s="3">
        <v>17</v>
      </c>
      <c r="B19" s="1">
        <v>0.54300000000000004</v>
      </c>
      <c r="C19" s="1">
        <v>0.40699999999999997</v>
      </c>
    </row>
    <row r="20" spans="1:3">
      <c r="A20" s="3">
        <v>18</v>
      </c>
      <c r="B20" s="1">
        <v>0.55100000000000005</v>
      </c>
      <c r="C20" s="1">
        <v>0.39400000000000002</v>
      </c>
    </row>
    <row r="21" spans="1:3">
      <c r="A21" s="3">
        <v>19</v>
      </c>
      <c r="B21" s="1">
        <v>0.54200000000000004</v>
      </c>
      <c r="C21" s="1">
        <v>0.39800000000000002</v>
      </c>
    </row>
    <row r="22" spans="1:3">
      <c r="A22" s="3">
        <v>20</v>
      </c>
      <c r="B22" s="1">
        <v>0.53800000000000003</v>
      </c>
      <c r="C22" s="1">
        <v>0.42399999999999999</v>
      </c>
    </row>
    <row r="23" spans="1:3">
      <c r="A23" s="3">
        <v>21</v>
      </c>
      <c r="B23" s="1">
        <v>0.52900000000000003</v>
      </c>
      <c r="C23" s="1">
        <v>0.40699999999999997</v>
      </c>
    </row>
    <row r="24" spans="1:3">
      <c r="A24" s="3">
        <v>22</v>
      </c>
      <c r="B24" s="1">
        <v>0.52800000000000002</v>
      </c>
      <c r="C24" s="1">
        <v>0.41499999999999998</v>
      </c>
    </row>
    <row r="25" spans="1:3">
      <c r="A25" s="3">
        <v>23</v>
      </c>
      <c r="B25" s="1">
        <v>0.53900000000000003</v>
      </c>
      <c r="C25" s="1">
        <v>0.40699999999999997</v>
      </c>
    </row>
    <row r="26" spans="1:3">
      <c r="A26" s="3">
        <v>24</v>
      </c>
      <c r="B26" s="1">
        <v>0.53500000000000003</v>
      </c>
      <c r="C26" s="1">
        <v>0.42099999999999999</v>
      </c>
    </row>
    <row r="27" spans="1:3">
      <c r="A27" s="3">
        <v>25</v>
      </c>
      <c r="B27" s="1">
        <v>0.54700000000000004</v>
      </c>
      <c r="C27" s="1">
        <v>0.41899999999999998</v>
      </c>
    </row>
    <row r="28" spans="1:3">
      <c r="A28" s="3">
        <v>26</v>
      </c>
      <c r="B28" s="1">
        <v>0.54900000000000004</v>
      </c>
      <c r="C28" s="1">
        <v>0.41</v>
      </c>
    </row>
    <row r="29" spans="1:3">
      <c r="A29" s="3">
        <v>27</v>
      </c>
      <c r="B29" s="1">
        <v>0.53700000000000003</v>
      </c>
      <c r="C29" s="1">
        <v>0.40799999999999997</v>
      </c>
    </row>
    <row r="30" spans="1:3">
      <c r="A30" s="3">
        <v>28</v>
      </c>
      <c r="B30" s="1">
        <v>0.54900000000000004</v>
      </c>
      <c r="C30" s="1">
        <v>0.40200000000000002</v>
      </c>
    </row>
    <row r="31" spans="1:3">
      <c r="A31" s="3">
        <v>29</v>
      </c>
      <c r="B31" s="1">
        <v>0.54500000000000004</v>
      </c>
      <c r="C31" s="1">
        <v>0.40100000000000002</v>
      </c>
    </row>
    <row r="32" spans="1:3">
      <c r="A32" s="3">
        <v>30</v>
      </c>
      <c r="B32" s="1">
        <v>0.54100000000000004</v>
      </c>
      <c r="C32" s="1">
        <v>0.40899999999999997</v>
      </c>
    </row>
    <row r="33" spans="1:3">
      <c r="A33" s="3" t="s">
        <v>3</v>
      </c>
      <c r="B33" s="1">
        <f>MAX(B3:B32)</f>
        <v>0.57599999999999996</v>
      </c>
      <c r="C33" s="1">
        <f>MAX(C3:C32)</f>
        <v>0.433</v>
      </c>
    </row>
    <row r="34" spans="1:3">
      <c r="A34" s="3" t="s">
        <v>4</v>
      </c>
      <c r="B34" s="1">
        <f>MIN(B3:B32)</f>
        <v>0.52800000000000002</v>
      </c>
      <c r="C34" s="1">
        <f>MIN(C3:C32)</f>
        <v>0.373</v>
      </c>
    </row>
    <row r="35" spans="1:3">
      <c r="A35" s="3" t="s">
        <v>6</v>
      </c>
      <c r="B35" s="1">
        <f xml:space="preserve"> AVERAGE(B3:B32)</f>
        <v>0.54749999999999999</v>
      </c>
      <c r="C35" s="1">
        <f xml:space="preserve"> AVERAGE(C3:C32)</f>
        <v>0.40296666666666658</v>
      </c>
    </row>
    <row r="36" spans="1:3">
      <c r="A36" s="3" t="s">
        <v>5</v>
      </c>
      <c r="B36" s="1">
        <f>STDEV(B3:B32)</f>
        <v>1.1560187326963275E-2</v>
      </c>
      <c r="C36" s="1">
        <f>STDEV(C3:C32)</f>
        <v>1.3389350717778583E-2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2022-09-20T06:07:03Z</dcterms:created>
  <dcterms:modified xsi:type="dcterms:W3CDTF">2022-09-20T06:35:44Z</dcterms:modified>
</cp:coreProperties>
</file>