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GitHub\FCU\112-2\ADVANCED C PROGRAMMING\Quiz 1\"/>
    </mc:Choice>
  </mc:AlternateContent>
  <xr:revisionPtr revIDLastSave="0" documentId="13_ncr:1_{8731F3E4-A585-4E22-840B-7CCAA9AECAE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quiz1" sheetId="1" r:id="rId1"/>
    <sheet name="Question 1" sheetId="2" r:id="rId2"/>
    <sheet name="Question 2" sheetId="3" r:id="rId3"/>
  </sheets>
  <definedNames>
    <definedName name="_xlnm.Print_Area" localSheetId="0">quiz1!$E$1:$G$22</definedName>
    <definedName name="_xlnm.Print_Titles" localSheetId="0">quiz1!$1:$1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2" i="3"/>
  <c r="N13" i="3"/>
  <c r="N14" i="3"/>
  <c r="N17" i="3"/>
  <c r="N18" i="3"/>
  <c r="N19" i="3"/>
  <c r="N20" i="3"/>
  <c r="N21" i="3"/>
  <c r="N23" i="3"/>
  <c r="N24" i="3"/>
  <c r="N25" i="3"/>
  <c r="N26" i="3"/>
  <c r="N27" i="3"/>
  <c r="I5" i="2"/>
  <c r="I6" i="2"/>
  <c r="I7" i="2"/>
  <c r="I8" i="2"/>
  <c r="I11" i="2"/>
  <c r="I12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I3" i="2"/>
  <c r="D4" i="3" l="1"/>
  <c r="D5" i="3"/>
  <c r="F4" i="1" s="1"/>
  <c r="D6" i="3"/>
  <c r="F5" i="1" s="1"/>
  <c r="D7" i="3"/>
  <c r="F6" i="1" s="1"/>
  <c r="D8" i="3"/>
  <c r="F7" i="1" s="1"/>
  <c r="D9" i="3"/>
  <c r="D10" i="3"/>
  <c r="D11" i="3"/>
  <c r="D12" i="3"/>
  <c r="F11" i="1" s="1"/>
  <c r="D13" i="3"/>
  <c r="D14" i="3"/>
  <c r="F13" i="1" s="1"/>
  <c r="D15" i="3"/>
  <c r="D16" i="3"/>
  <c r="D17" i="3"/>
  <c r="F16" i="1" s="1"/>
  <c r="D18" i="3"/>
  <c r="F17" i="1" s="1"/>
  <c r="D19" i="3"/>
  <c r="D20" i="3"/>
  <c r="F19" i="1" s="1"/>
  <c r="D21" i="3"/>
  <c r="D22" i="3"/>
  <c r="N22" i="3" s="1"/>
  <c r="D23" i="3"/>
  <c r="F22" i="1" s="1"/>
  <c r="D24" i="3"/>
  <c r="F23" i="1" s="1"/>
  <c r="D25" i="3"/>
  <c r="F24" i="1" s="1"/>
  <c r="D26" i="3"/>
  <c r="F25" i="1" s="1"/>
  <c r="D27" i="3"/>
  <c r="F26" i="1" s="1"/>
  <c r="D3" i="3"/>
  <c r="D4" i="2"/>
  <c r="D5" i="2"/>
  <c r="D6" i="2"/>
  <c r="D7" i="2"/>
  <c r="D8" i="2"/>
  <c r="D9" i="2"/>
  <c r="I9" i="2" s="1"/>
  <c r="D10" i="2"/>
  <c r="I10" i="2" s="1"/>
  <c r="D11" i="2"/>
  <c r="D12" i="2"/>
  <c r="D13" i="2"/>
  <c r="I13" i="2" s="1"/>
  <c r="D14" i="2"/>
  <c r="D15" i="2"/>
  <c r="D16" i="2"/>
  <c r="D17" i="2"/>
  <c r="D18" i="2"/>
  <c r="D19" i="2"/>
  <c r="I19" i="2" s="1"/>
  <c r="D20" i="2"/>
  <c r="D21" i="2"/>
  <c r="D22" i="2"/>
  <c r="D23" i="2"/>
  <c r="D24" i="2"/>
  <c r="D25" i="2"/>
  <c r="D26" i="2"/>
  <c r="D27" i="2"/>
  <c r="D3" i="2"/>
  <c r="F18" i="1" l="1"/>
  <c r="F12" i="1"/>
  <c r="F8" i="1"/>
  <c r="G3" i="1"/>
  <c r="I4" i="2"/>
  <c r="F3" i="1" s="1"/>
  <c r="N16" i="3"/>
  <c r="F15" i="1" s="1"/>
  <c r="N15" i="3"/>
  <c r="F14" i="1" s="1"/>
  <c r="N11" i="3"/>
  <c r="F10" i="1" s="1"/>
  <c r="N3" i="3"/>
  <c r="F2" i="1" s="1"/>
  <c r="G20" i="1"/>
  <c r="F20" i="1"/>
  <c r="G21" i="1"/>
  <c r="F21" i="1"/>
  <c r="G9" i="1"/>
  <c r="F9" i="1"/>
  <c r="G26" i="1"/>
  <c r="G25" i="1"/>
  <c r="G24" i="1"/>
  <c r="G23" i="1"/>
  <c r="G22" i="1"/>
  <c r="G19" i="1"/>
  <c r="G18" i="1"/>
  <c r="G17" i="1"/>
  <c r="G16" i="1"/>
  <c r="G15" i="1"/>
  <c r="G14" i="1"/>
  <c r="G13" i="1"/>
  <c r="G12" i="1"/>
  <c r="G11" i="1"/>
  <c r="G10" i="1"/>
  <c r="G8" i="1"/>
  <c r="G7" i="1"/>
  <c r="G5" i="1"/>
  <c r="G6" i="1"/>
  <c r="G4" i="1"/>
  <c r="G2" i="1"/>
</calcChain>
</file>

<file path=xl/sharedStrings.xml><?xml version="1.0" encoding="utf-8"?>
<sst xmlns="http://schemas.openxmlformats.org/spreadsheetml/2006/main" count="246" uniqueCount="137">
  <si>
    <t>No</t>
  </si>
  <si>
    <t>ID</t>
  </si>
  <si>
    <t>CName</t>
  </si>
  <si>
    <t>EName</t>
  </si>
  <si>
    <t>Alias</t>
  </si>
  <si>
    <t>assgn1</t>
  </si>
  <si>
    <t>Score</t>
  </si>
  <si>
    <t>D1175125</t>
  </si>
  <si>
    <t>黃品喆</t>
  </si>
  <si>
    <t>Pierre</t>
  </si>
  <si>
    <t>Coding</t>
  </si>
  <si>
    <t>D1228792</t>
  </si>
  <si>
    <t>楊智臣</t>
  </si>
  <si>
    <t>Jason</t>
  </si>
  <si>
    <t>fuij3752</t>
  </si>
  <si>
    <t>D1228803</t>
  </si>
  <si>
    <t>陳宣妤</t>
  </si>
  <si>
    <t>Adeline</t>
  </si>
  <si>
    <t>Panasonic</t>
  </si>
  <si>
    <t>D1228817</t>
  </si>
  <si>
    <t>黃政睿</t>
  </si>
  <si>
    <t>Rey</t>
  </si>
  <si>
    <t>red5</t>
  </si>
  <si>
    <t>D1262015</t>
  </si>
  <si>
    <t>張宇呈</t>
  </si>
  <si>
    <t>Austin</t>
  </si>
  <si>
    <t>INFPMAN</t>
  </si>
  <si>
    <t>D1262028</t>
  </si>
  <si>
    <t>李皓鈞</t>
  </si>
  <si>
    <t>Jimmy</t>
  </si>
  <si>
    <t>HaoDai</t>
  </si>
  <si>
    <t>D1262032</t>
  </si>
  <si>
    <t>劉哲瑋</t>
  </si>
  <si>
    <t>Derek</t>
  </si>
  <si>
    <t>Saminamina</t>
  </si>
  <si>
    <t>D1262058</t>
  </si>
  <si>
    <t>謝柏尉</t>
  </si>
  <si>
    <t>David</t>
  </si>
  <si>
    <t>vivox90</t>
  </si>
  <si>
    <t>D1262062</t>
  </si>
  <si>
    <t>邱畇諠</t>
  </si>
  <si>
    <t>Aimee</t>
  </si>
  <si>
    <t>mi216</t>
  </si>
  <si>
    <t>D1262075</t>
  </si>
  <si>
    <t>陳映聿</t>
  </si>
  <si>
    <t>Morris</t>
  </si>
  <si>
    <t>EFGHI</t>
  </si>
  <si>
    <t>D1262089</t>
  </si>
  <si>
    <t>蔡睿宇</t>
  </si>
  <si>
    <t>Ray</t>
  </si>
  <si>
    <t>Chrona</t>
  </si>
  <si>
    <t>D1262092</t>
  </si>
  <si>
    <t>陳彥勻</t>
  </si>
  <si>
    <t>Antonio</t>
  </si>
  <si>
    <t>Abab1020</t>
  </si>
  <si>
    <t>D1265065</t>
  </si>
  <si>
    <t>曾語晨</t>
  </si>
  <si>
    <t>Corrine</t>
  </si>
  <si>
    <t>quokka</t>
  </si>
  <si>
    <t>D1265154</t>
  </si>
  <si>
    <t>曾郁珊</t>
  </si>
  <si>
    <t>Mina</t>
  </si>
  <si>
    <t>coffee18</t>
  </si>
  <si>
    <t>D1265209</t>
  </si>
  <si>
    <t>王子宸</t>
  </si>
  <si>
    <t>Jensen</t>
  </si>
  <si>
    <t>HELLO</t>
  </si>
  <si>
    <t>D1265273</t>
  </si>
  <si>
    <t>葉緯圻</t>
  </si>
  <si>
    <t>Joshua</t>
  </si>
  <si>
    <t>kinyo5647</t>
  </si>
  <si>
    <t>D1265315</t>
  </si>
  <si>
    <t>張子桓</t>
  </si>
  <si>
    <t>Harrison</t>
  </si>
  <si>
    <t>Hhhh</t>
  </si>
  <si>
    <t>D1265672</t>
  </si>
  <si>
    <t>王崧喻</t>
  </si>
  <si>
    <t>Charlie</t>
  </si>
  <si>
    <t>NONE</t>
  </si>
  <si>
    <t>D1265686</t>
  </si>
  <si>
    <t>何柏勳</t>
  </si>
  <si>
    <t>Terry</t>
  </si>
  <si>
    <t>Jacky</t>
  </si>
  <si>
    <t>D1271403</t>
  </si>
  <si>
    <t>王祺</t>
  </si>
  <si>
    <t>Osmond</t>
  </si>
  <si>
    <t>qvb2358</t>
  </si>
  <si>
    <t>D1271450</t>
  </si>
  <si>
    <t>李宇恩</t>
  </si>
  <si>
    <t>Eileen</t>
  </si>
  <si>
    <t>Starbucks</t>
  </si>
  <si>
    <t>Score</t>
    <phoneticPr fontId="8" type="noConversion"/>
  </si>
  <si>
    <t>D1166570</t>
  </si>
  <si>
    <t>Levi</t>
  </si>
  <si>
    <t>D1171708</t>
  </si>
  <si>
    <t>Brian</t>
  </si>
  <si>
    <t>D1172268</t>
  </si>
  <si>
    <t>Owen</t>
  </si>
  <si>
    <t>D1189290</t>
  </si>
  <si>
    <t>return 0 when n&lt;=0</t>
    <phoneticPr fontId="8" type="noConversion"/>
  </si>
  <si>
    <t>string is equal</t>
    <phoneticPr fontId="8" type="noConversion"/>
  </si>
  <si>
    <t>string is less or greater</t>
    <phoneticPr fontId="8" type="noConversion"/>
  </si>
  <si>
    <t>recursive</t>
  </si>
  <si>
    <t>fopen()</t>
    <phoneticPr fontId="8" type="noConversion"/>
  </si>
  <si>
    <t>fread()</t>
    <phoneticPr fontId="8" type="noConversion"/>
  </si>
  <si>
    <t>Allocate memory</t>
  </si>
  <si>
    <t>Print string</t>
    <phoneticPr fontId="8" type="noConversion"/>
  </si>
  <si>
    <t>Remove non-alphanumerical</t>
    <phoneticPr fontId="8" type="noConversion"/>
  </si>
  <si>
    <t>Print 80 alphanumerical characters</t>
    <phoneticPr fontId="8" type="noConversion"/>
  </si>
  <si>
    <t>Allocate memory and reverse the string</t>
    <phoneticPr fontId="8" type="noConversion"/>
  </si>
  <si>
    <t>Print modified string</t>
    <phoneticPr fontId="8" type="noConversion"/>
  </si>
  <si>
    <t>Write data into file</t>
    <phoneticPr fontId="8" type="noConversion"/>
  </si>
  <si>
    <t>李　羽</t>
  </si>
  <si>
    <t>FCU</t>
  </si>
  <si>
    <t>楊博欽</t>
  </si>
  <si>
    <t>lian</t>
  </si>
  <si>
    <t>佘峻宇</t>
  </si>
  <si>
    <t>Stevenson</t>
  </si>
  <si>
    <t>許博琮</t>
  </si>
  <si>
    <t>Beaver</t>
  </si>
  <si>
    <t>Comment</t>
    <phoneticPr fontId="8" type="noConversion"/>
  </si>
  <si>
    <t xml:space="preserve">Question 1: </t>
    <phoneticPr fontId="8" type="noConversion"/>
  </si>
  <si>
    <t>Didn’t return 0 when n&lt;=0</t>
    <phoneticPr fontId="8" type="noConversion"/>
  </si>
  <si>
    <t>Incorrect determine if string is equal</t>
    <phoneticPr fontId="8" type="noConversion"/>
  </si>
  <si>
    <t>Incorrect determine if string is less or greater</t>
    <phoneticPr fontId="8" type="noConversion"/>
  </si>
  <si>
    <t>Without recursive structure</t>
    <phoneticPr fontId="8" type="noConversion"/>
  </si>
  <si>
    <t>Open file incorrectly</t>
    <phoneticPr fontId="8" type="noConversion"/>
  </si>
  <si>
    <t>Incorrect allocate memory</t>
    <phoneticPr fontId="8" type="noConversion"/>
  </si>
  <si>
    <t>Incorrect reading the file</t>
    <phoneticPr fontId="8" type="noConversion"/>
  </si>
  <si>
    <t>Printing string wrongly</t>
    <phoneticPr fontId="8" type="noConversion"/>
  </si>
  <si>
    <t>Incorrect removing non-alphanumerical letters</t>
    <phoneticPr fontId="8" type="noConversion"/>
  </si>
  <si>
    <t>Wrongly printing alphanumerical letters</t>
    <phoneticPr fontId="8" type="noConversion"/>
  </si>
  <si>
    <t>Without insert '\0'</t>
    <phoneticPr fontId="8" type="noConversion"/>
  </si>
  <si>
    <t>Incorrect allocate memory and reverse the string</t>
    <phoneticPr fontId="8" type="noConversion"/>
  </si>
  <si>
    <t>Without printing modified string</t>
    <phoneticPr fontId="8" type="noConversion"/>
  </si>
  <si>
    <t>Wrongly writing data into file</t>
    <phoneticPr fontId="8" type="noConversion"/>
  </si>
  <si>
    <t xml:space="preserve">Question 2: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</si>
</sst>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color theme="1"/>
      <name val="新細明體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微軟正黑體"/>
      <family val="2"/>
    </font>
    <font>
      <sz val="12"/>
      <name val="PMingLiu"/>
      <family val="1"/>
    </font>
    <font>
      <sz val="12"/>
      <color theme="1"/>
      <name val="新細明體"/>
      <family val="1"/>
      <scheme val="minor"/>
    </font>
    <font>
      <sz val="9"/>
      <name val="新細明體"/>
      <family val="3"/>
      <charset val="136"/>
      <scheme val="minor"/>
    </font>
    <font>
      <sz val="12"/>
      <color rgb="FF000000"/>
      <name val="微軟正黑體"/>
      <family val="2"/>
    </font>
    <font>
      <sz val="12"/>
      <name val="宋体"/>
    </font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12" fillId="0" borderId="0" applyNumberFormat="0" applyFill="0" applyBorder="0" applyAlignment="0" applyProtection="0"/>
    <xf numFmtId="0" fontId="11" fillId="0" borderId="0">
      <alignment vertical="center"/>
    </xf>
  </cellStyleXfs>
  <cellXfs count="46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7" fillId="0" borderId="0" xfId="0" applyFont="1"/>
    <xf numFmtId="0" fontId="1" fillId="0" borderId="0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 readingOrder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top" wrapText="1" readingOrder="1"/>
    </xf>
    <xf numFmtId="0" fontId="1" fillId="0" borderId="1" xfId="0" applyFont="1" applyFill="1" applyBorder="1" applyAlignment="1">
      <alignment vertical="top" wrapText="1" readingOrder="1"/>
    </xf>
    <xf numFmtId="0" fontId="1" fillId="0" borderId="1" xfId="0" applyFont="1" applyFill="1" applyBorder="1" applyAlignment="1">
      <alignment horizontal="center" vertical="top" wrapText="1" readingOrder="1"/>
    </xf>
    <xf numFmtId="0" fontId="1" fillId="0" borderId="2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readingOrder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 readingOrder="1"/>
    </xf>
    <xf numFmtId="0" fontId="1" fillId="0" borderId="1" xfId="0" applyFont="1" applyBorder="1" applyAlignment="1">
      <alignment horizontal="left" vertical="top" wrapText="1" readingOrder="1"/>
    </xf>
    <xf numFmtId="0" fontId="6" fillId="0" borderId="1" xfId="0" applyFont="1" applyBorder="1" applyAlignment="1">
      <alignment horizontal="left" vertical="top" wrapText="1" readingOrder="1"/>
    </xf>
    <xf numFmtId="0" fontId="1" fillId="0" borderId="1" xfId="0" applyFont="1" applyFill="1" applyBorder="1" applyAlignment="1">
      <alignment horizontal="center" vertical="top" wrapText="1"/>
    </xf>
    <xf numFmtId="0" fontId="1" fillId="0" borderId="0" xfId="3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1" applyFont="1" applyFill="1" applyBorder="1" applyAlignment="1">
      <alignment horizontal="left" vertical="top" wrapText="1"/>
    </xf>
    <xf numFmtId="0" fontId="1" fillId="0" borderId="1" xfId="3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 readingOrder="1"/>
    </xf>
    <xf numFmtId="0" fontId="1" fillId="0" borderId="1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</cellXfs>
  <cellStyles count="4">
    <cellStyle name="Hyperlink" xfId="2" xr:uid="{D5CEC397-11B3-414A-8B6F-69DFFA3EB512}"/>
    <cellStyle name="一般" xfId="0" builtinId="0"/>
    <cellStyle name="一般 2" xfId="3" xr:uid="{CBADB20C-B590-4A37-9D5D-A17C091E972B}"/>
    <cellStyle name="一般 3" xfId="1" xr:uid="{39F830A3-B954-40E5-BCE2-9688A068E7D6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70" zoomScaleNormal="70" workbookViewId="0">
      <pane xSplit="5" ySplit="1" topLeftCell="F2" activePane="bottomRight" state="frozenSplit"/>
      <selection pane="topRight"/>
      <selection pane="bottomLeft"/>
      <selection pane="bottomRight" activeCell="G26" sqref="G26"/>
    </sheetView>
  </sheetViews>
  <sheetFormatPr defaultColWidth="9.77734375" defaultRowHeight="16.2"/>
  <cols>
    <col min="1" max="1" width="4.77734375" style="3" customWidth="1"/>
    <col min="2" max="2" width="11.33203125" style="3" customWidth="1"/>
    <col min="3" max="3" width="8.6640625" style="3" customWidth="1"/>
    <col min="4" max="4" width="9.5546875" style="4" customWidth="1"/>
    <col min="5" max="5" width="11.77734375" style="4" customWidth="1"/>
    <col min="6" max="6" width="64.109375" style="4" customWidth="1"/>
    <col min="7" max="7" width="6.109375" style="5" customWidth="1"/>
    <col min="8" max="16384" width="9.77734375" style="4"/>
  </cols>
  <sheetData>
    <row r="1" spans="1:7" s="1" customFormat="1" ht="15.6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1" t="s">
        <v>5</v>
      </c>
      <c r="G1" s="21" t="s">
        <v>6</v>
      </c>
    </row>
    <row r="2" spans="1:7" s="2" customFormat="1" ht="265.2">
      <c r="A2" s="22">
        <v>1</v>
      </c>
      <c r="B2" s="23" t="s">
        <v>92</v>
      </c>
      <c r="C2" s="24" t="s">
        <v>112</v>
      </c>
      <c r="D2" s="23" t="s">
        <v>93</v>
      </c>
      <c r="E2" s="23" t="s">
        <v>113</v>
      </c>
      <c r="F2" s="20" t="str">
        <f>'Question 1'!I3 &amp; 'Question 2'!N3</f>
        <v xml:space="preserve">Question 1: -40
Didn’t return 0 when n&lt;=0(-10)
Incorrect determine if string is equal(-10)
Incorrect determine if string is less or greater(-10)
Without recursive structure(-10)
Question 2: -60
Open file incorrectly(-10)
Incorrect allocate memory(-10)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v>
      </c>
      <c r="G2" s="21">
        <f>'Question 1'!D3+'Question 2'!D3</f>
        <v>0</v>
      </c>
    </row>
    <row r="3" spans="1:7" s="2" customFormat="1" ht="249.6">
      <c r="A3" s="22">
        <v>2</v>
      </c>
      <c r="B3" s="25" t="s">
        <v>94</v>
      </c>
      <c r="C3" s="26" t="s">
        <v>114</v>
      </c>
      <c r="D3" s="23" t="s">
        <v>95</v>
      </c>
      <c r="E3" s="23" t="s">
        <v>115</v>
      </c>
      <c r="F3" s="20" t="str">
        <f>'Question 1'!I4 &amp; 'Question 2'!N4</f>
        <v xml:space="preserve">Question 1: -10
Without recursive structure(-10)
Question 2: -47
Incorrect allocate memory(-7)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v>
      </c>
      <c r="G3" s="21">
        <f>'Question 1'!D4+'Question 2'!D4</f>
        <v>43</v>
      </c>
    </row>
    <row r="4" spans="1:7" s="2" customFormat="1" ht="234">
      <c r="A4" s="22">
        <v>3</v>
      </c>
      <c r="B4" s="27" t="s">
        <v>96</v>
      </c>
      <c r="C4" s="24" t="s">
        <v>116</v>
      </c>
      <c r="D4" s="23" t="s">
        <v>97</v>
      </c>
      <c r="E4" s="23" t="s">
        <v>117</v>
      </c>
      <c r="F4" s="20" t="str">
        <f>'Question 1'!I5 &amp; 'Question 2'!N5</f>
        <v xml:space="preserve">Question 1: -40
Didn’t return 0 when n&lt;=0(-10)
Incorrect determine if string is equal(-10)
Incorrect determine if string is less or greater(-10)
Without recursive structure(-10)
Question 2: -31
Incorrect allocate memory(-7)
Incorrect reading the file(-2)
Incorrect removing non-alphanumerical letters(-2)
Wrongly printing alphanumerical letters(-5)
Incorrect allocate memory and reverse the string(-5)
Without printing modified string(-5)
Wrongly writing data into file(-5)
</v>
      </c>
      <c r="G4" s="21">
        <f>'Question 1'!D5+'Question 2'!D5</f>
        <v>29</v>
      </c>
    </row>
    <row r="5" spans="1:7" s="2" customFormat="1" ht="171.6">
      <c r="A5" s="22">
        <v>4</v>
      </c>
      <c r="B5" s="22" t="s">
        <v>7</v>
      </c>
      <c r="C5" s="28" t="s">
        <v>8</v>
      </c>
      <c r="D5" s="22" t="s">
        <v>9</v>
      </c>
      <c r="E5" s="20" t="s">
        <v>10</v>
      </c>
      <c r="F5" s="20" t="str">
        <f>'Question 1'!I6 &amp; 'Question 2'!N6</f>
        <v xml:space="preserve">Question 1: great
Question 2: -37
Incorrect allocate memory(-2)
Incorrect reading the file(-10)
Incorrect removing non-alphanumerical letters(-5)
Wrongly printing alphanumerical letters(-5)
Incorrect allocate memory and reverse the string(-5)
Without printing modified string(-5)
Wrongly writing data into file(-5)
</v>
      </c>
      <c r="G5" s="21">
        <f>'Question 1'!D6+'Question 2'!D6</f>
        <v>63</v>
      </c>
    </row>
    <row r="6" spans="1:7" s="2" customFormat="1" ht="265.2">
      <c r="A6" s="22">
        <v>5</v>
      </c>
      <c r="B6" s="23" t="s">
        <v>98</v>
      </c>
      <c r="C6" s="24" t="s">
        <v>118</v>
      </c>
      <c r="D6" s="23" t="s">
        <v>81</v>
      </c>
      <c r="E6" s="23" t="s">
        <v>119</v>
      </c>
      <c r="F6" s="20" t="str">
        <f>'Question 1'!I7 &amp; 'Question 2'!N7</f>
        <v xml:space="preserve">Question 1: -40
Didn’t return 0 when n&lt;=0(-10)
Incorrect determine if string is equal(-10)
Incorrect determine if string is less or greater(-10)
Without recursive structure(-10)
Question 2: -60
Open file incorrectly(-10)
Incorrect allocate memory(-10)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v>
      </c>
      <c r="G6" s="21">
        <f>'Question 1'!D7+'Question 2'!D7</f>
        <v>0</v>
      </c>
    </row>
    <row r="7" spans="1:7" s="2" customFormat="1" ht="124.8">
      <c r="A7" s="22">
        <v>6</v>
      </c>
      <c r="B7" s="22" t="s">
        <v>11</v>
      </c>
      <c r="C7" s="24" t="s">
        <v>12</v>
      </c>
      <c r="D7" s="29" t="s">
        <v>13</v>
      </c>
      <c r="E7" s="20" t="s">
        <v>14</v>
      </c>
      <c r="F7" s="20" t="str">
        <f>'Question 1'!I8 &amp; 'Question 2'!N8</f>
        <v xml:space="preserve">Question 1: -25
Didn’t return 0 when n&lt;=0(-10)
Incorrect determine if string is equal(-5)
Without recursive structure(-10)
Question 2: -4
Incorrect reading the file(-2)
Wrongly writing data into file(-2)
</v>
      </c>
      <c r="G7" s="21">
        <f>'Question 1'!D8+'Question 2'!D8</f>
        <v>71</v>
      </c>
    </row>
    <row r="8" spans="1:7" s="2" customFormat="1" ht="265.2">
      <c r="A8" s="22">
        <v>7</v>
      </c>
      <c r="B8" s="22" t="s">
        <v>15</v>
      </c>
      <c r="C8" s="30" t="s">
        <v>16</v>
      </c>
      <c r="D8" s="29" t="s">
        <v>17</v>
      </c>
      <c r="E8" s="20" t="s">
        <v>18</v>
      </c>
      <c r="F8" s="20" t="str">
        <f>'Question 1'!I9 &amp; 'Question 2'!N9</f>
        <v xml:space="preserve">Question 1: -30
Didn’t return 0 when n&lt;=0(-10)
Incorrect determine if string is equal(-10)
Without recursive structure(-10)
Question 2: -60
Open file incorrectly(-10)
Incorrect allocate memory(-10)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v>
      </c>
      <c r="G8" s="21">
        <f>'Question 1'!D9+'Question 2'!D9</f>
        <v>10</v>
      </c>
    </row>
    <row r="9" spans="1:7" s="2" customFormat="1" ht="202.8">
      <c r="A9" s="22">
        <v>8</v>
      </c>
      <c r="B9" s="22" t="s">
        <v>19</v>
      </c>
      <c r="C9" s="30" t="s">
        <v>20</v>
      </c>
      <c r="D9" s="29" t="s">
        <v>21</v>
      </c>
      <c r="E9" s="20" t="s">
        <v>22</v>
      </c>
      <c r="F9" s="20" t="str">
        <f>'Question 1'!I10 &amp; 'Question 2'!N10</f>
        <v xml:space="preserve">Question 1: great
Question 2: -37
Open file incorrectly(-2)
Incorrect reading the file(-5)
Printing string wrongly(-5)
Incorrect removing non-alphanumerical letters(-5)
Wrongly printing alphanumerical letters(-5)
Incorrect allocate memory and reverse the string(-5)
Without printing modified string(-5)
Wrongly writing data into file(-5)
</v>
      </c>
      <c r="G9" s="21">
        <f>'Question 1'!D10+'Question 2'!D10</f>
        <v>63</v>
      </c>
    </row>
    <row r="10" spans="1:7" s="2" customFormat="1" ht="234">
      <c r="A10" s="22">
        <v>9</v>
      </c>
      <c r="B10" s="22" t="s">
        <v>23</v>
      </c>
      <c r="C10" s="30" t="s">
        <v>24</v>
      </c>
      <c r="D10" s="29" t="s">
        <v>25</v>
      </c>
      <c r="E10" s="20" t="s">
        <v>26</v>
      </c>
      <c r="F10" s="20" t="str">
        <f>'Question 1'!I11 &amp; 'Question 2'!N11</f>
        <v xml:space="preserve">Question 1: -20
Didn’t return 0 when n&lt;=0(-10)
Incorrect determine if string is equal(-5)
Without recursive structure(-5)
Question 2: -37
Incorrect allocate memory(-5)
Incorrect reading the file(-2)
Printing string wrongly(-5)
Incorrect removing non-alphanumerical letters(-5)
Wrongly printing alphanumerical letters(-5)
Incorrect allocate memory and reverse the string(-5)
Without printing modified string(-5)
Wrongly writing data into file(-5)
</v>
      </c>
      <c r="G10" s="21">
        <f>'Question 1'!D11+'Question 2'!D11</f>
        <v>43</v>
      </c>
    </row>
    <row r="11" spans="1:7" s="2" customFormat="1" ht="249.6">
      <c r="A11" s="22">
        <v>10</v>
      </c>
      <c r="B11" s="22" t="s">
        <v>27</v>
      </c>
      <c r="C11" s="30" t="s">
        <v>28</v>
      </c>
      <c r="D11" s="29" t="s">
        <v>29</v>
      </c>
      <c r="E11" s="20" t="s">
        <v>30</v>
      </c>
      <c r="F11" s="20" t="str">
        <f>'Question 1'!I12 &amp; 'Question 2'!N12</f>
        <v xml:space="preserve">Question 1: -30
Incorrect determine if string is equal(-10)
Incorrect determine if string is less or greater(-10)
Without recursive structure(-10)
Question 2: -60
Open file incorrectly(-10)
Incorrect allocate memory(-10)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v>
      </c>
      <c r="G11" s="21">
        <f>'Question 1'!D12+'Question 2'!D12</f>
        <v>10</v>
      </c>
    </row>
    <row r="12" spans="1:7" s="2" customFormat="1" ht="187.2">
      <c r="A12" s="22">
        <v>11</v>
      </c>
      <c r="B12" s="22" t="s">
        <v>31</v>
      </c>
      <c r="C12" s="30" t="s">
        <v>32</v>
      </c>
      <c r="D12" s="29" t="s">
        <v>33</v>
      </c>
      <c r="E12" s="20" t="s">
        <v>34</v>
      </c>
      <c r="F12" s="20" t="str">
        <f>'Question 1'!I13 &amp; 'Question 2'!N13</f>
        <v xml:space="preserve">Question 1: great
Question 2: -21
Incorrect reading the file(-2)
Incorrect removing non-alphanumerical letters(-2)
Wrongly printing alphanumerical letters(-5)
Incorrect allocate memory and reverse the string(-5)
Without printing modified string(-5)
Wrongly writing data into file(-2)
</v>
      </c>
      <c r="G12" s="21">
        <f>'Question 1'!D13+'Question 2'!D13</f>
        <v>79</v>
      </c>
    </row>
    <row r="13" spans="1:7" s="2" customFormat="1" ht="218.4">
      <c r="A13" s="22">
        <v>12</v>
      </c>
      <c r="B13" s="22" t="s">
        <v>35</v>
      </c>
      <c r="C13" s="30" t="s">
        <v>36</v>
      </c>
      <c r="D13" s="29" t="s">
        <v>37</v>
      </c>
      <c r="E13" s="20" t="s">
        <v>38</v>
      </c>
      <c r="F13" s="20" t="str">
        <f>'Question 1'!I14 &amp; 'Question 2'!N14</f>
        <v xml:space="preserve">Question 1: -30
Didn’t return 0 when n&lt;=0(-10)
Incorrect determine if string is equal(-10)
Without recursive structure(-10)
Question 2: -29
Incorrect allocate memory(-2)
Incorrect reading the file(-5)
Incorrect removing non-alphanumerical letters(-5)
Wrongly printing alphanumerical letters(-5)
Incorrect allocate memory and reverse the string(-5)
Without printing modified string(-5)
Wrongly writing data into file(-2)
</v>
      </c>
      <c r="G13" s="21">
        <f>'Question 1'!D14+'Question 2'!D14</f>
        <v>41</v>
      </c>
    </row>
    <row r="14" spans="1:7" s="2" customFormat="1" ht="234">
      <c r="A14" s="22">
        <v>13</v>
      </c>
      <c r="B14" s="22" t="s">
        <v>39</v>
      </c>
      <c r="C14" s="30" t="s">
        <v>40</v>
      </c>
      <c r="D14" s="29" t="s">
        <v>41</v>
      </c>
      <c r="E14" s="20" t="s">
        <v>42</v>
      </c>
      <c r="F14" s="20" t="str">
        <f>'Question 1'!I15 &amp; 'Question 2'!N15</f>
        <v xml:space="preserve">Question 1: -40
Didn’t return 0 when n&lt;=0(-10)
Incorrect determine if string is equal(-10)
Incorrect determine if string is less or greater(-10)
Without recursive structure(-10)
Question 2: -34
Incorrect allocate memory(-7)
Incorrect reading the file(-2)
Incorrect removing non-alphanumerical letters(-5)
Wrongly printing alphanumerical letters(-5)
Incorrect allocate memory and reverse the string(-5)
Without printing modified string(-5)
Wrongly writing data into file(-5)
</v>
      </c>
      <c r="G14" s="21">
        <f>'Question 1'!D15+'Question 2'!D15</f>
        <v>26</v>
      </c>
    </row>
    <row r="15" spans="1:7" s="2" customFormat="1" ht="218.4">
      <c r="A15" s="22">
        <v>14</v>
      </c>
      <c r="B15" s="22" t="s">
        <v>43</v>
      </c>
      <c r="C15" s="30" t="s">
        <v>44</v>
      </c>
      <c r="D15" s="29" t="s">
        <v>45</v>
      </c>
      <c r="E15" s="20" t="s">
        <v>46</v>
      </c>
      <c r="F15" s="20" t="str">
        <f>'Question 1'!I16 &amp; 'Question 2'!N16</f>
        <v xml:space="preserve">Question 1: -40
Didn’t return 0 when n&lt;=0(-10)
Incorrect determine if string is equal(-10)
Incorrect determine if string is less or greater(-10)
Without recursive structure(-10)
Question 2: -29
Open file incorrectly(-2)
Incorrect reading the file(-2)
Incorrect removing non-alphanumerical letters(-5)
Wrongly printing alphanumerical letters(-5)
Incorrect allocate memory and reverse the string(-5)
Without printing modified string(-5)
Wrongly writing data into file(-5)
</v>
      </c>
      <c r="G15" s="21">
        <f>'Question 1'!D16+'Question 2'!D16</f>
        <v>31</v>
      </c>
    </row>
    <row r="16" spans="1:7" s="2" customFormat="1" ht="156">
      <c r="A16" s="22">
        <v>15</v>
      </c>
      <c r="B16" s="22" t="s">
        <v>47</v>
      </c>
      <c r="C16" s="30" t="s">
        <v>48</v>
      </c>
      <c r="D16" s="29" t="s">
        <v>49</v>
      </c>
      <c r="E16" s="20" t="s">
        <v>50</v>
      </c>
      <c r="F16" s="20" t="str">
        <f>'Question 1'!I17 &amp; 'Question 2'!N17</f>
        <v xml:space="preserve">Question 1: -10
Didn’t return 0 when n&lt;=0(-10)
Question 2: -25
Incorrect reading the file(-5)
Incorrect removing non-alphanumerical letters(-5)
Wrongly printing alphanumerical letters(-5)
Incorrect allocate memory and reverse the string(-5)
Without printing modified string(-5)
</v>
      </c>
      <c r="G16" s="21">
        <f>'Question 1'!D17+'Question 2'!D17</f>
        <v>65</v>
      </c>
    </row>
    <row r="17" spans="1:7" s="2" customFormat="1" ht="265.2">
      <c r="A17" s="22">
        <v>16</v>
      </c>
      <c r="B17" s="22" t="s">
        <v>51</v>
      </c>
      <c r="C17" s="30" t="s">
        <v>52</v>
      </c>
      <c r="D17" s="29" t="s">
        <v>53</v>
      </c>
      <c r="E17" s="20" t="s">
        <v>54</v>
      </c>
      <c r="F17" s="20" t="str">
        <f>'Question 1'!I18 &amp; 'Question 2'!N18</f>
        <v xml:space="preserve">Question 1: -40
Didn’t return 0 when n&lt;=0(-10)
Incorrect determine if string is equal(-10)
Incorrect determine if string is less or greater(-10)
Without recursive structure(-10)
Question 2: -60
Open file incorrectly(-10)
Incorrect allocate memory(-10)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v>
      </c>
      <c r="G17" s="21">
        <f>'Question 1'!D18+'Question 2'!D18</f>
        <v>0</v>
      </c>
    </row>
    <row r="18" spans="1:7" s="2" customFormat="1" ht="234">
      <c r="A18" s="22">
        <v>17</v>
      </c>
      <c r="B18" s="22" t="s">
        <v>55</v>
      </c>
      <c r="C18" s="30" t="s">
        <v>56</v>
      </c>
      <c r="D18" s="29" t="s">
        <v>57</v>
      </c>
      <c r="E18" s="20" t="s">
        <v>58</v>
      </c>
      <c r="F18" s="20" t="str">
        <f>'Question 1'!I19 &amp; 'Question 2'!N19</f>
        <v xml:space="preserve">Question 1: -30
Didn’t return 0 when n&lt;=0(-10)
Incorrect determine if string is equal(-10)
Without recursive structure(-10)
Question 2: -32
Incorrect allocate memory(-2)
Incorrect reading the file(-5)
Incorrect removing non-alphanumerical letters(-5)
Wrongly printing alphanumerical letters(-5)
Incorrect allocate memory and reverse the string(-5)
Without printing modified string(-5)
Wrongly writing data into file(-5)
</v>
      </c>
      <c r="G18" s="21">
        <f>'Question 1'!D19+'Question 2'!D19</f>
        <v>38</v>
      </c>
    </row>
    <row r="19" spans="1:7" s="2" customFormat="1" ht="249.6">
      <c r="A19" s="22">
        <v>18</v>
      </c>
      <c r="B19" s="22" t="s">
        <v>59</v>
      </c>
      <c r="C19" s="30" t="s">
        <v>60</v>
      </c>
      <c r="D19" s="29" t="s">
        <v>61</v>
      </c>
      <c r="E19" s="20" t="s">
        <v>62</v>
      </c>
      <c r="F19" s="20" t="str">
        <f>'Question 1'!I20 &amp; 'Question 2'!N20</f>
        <v xml:space="preserve">Question 1: -40
Didn’t return 0 when n&lt;=0(-10)
Incorrect determine if string is equal(-10)
Incorrect determine if string is less or greater(-10)
Without recursive structure(-10)
Question 2: -50
Incorrect allocate memory(-10)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v>
      </c>
      <c r="G19" s="21">
        <f>'Question 1'!D20+'Question 2'!D20</f>
        <v>10</v>
      </c>
    </row>
    <row r="20" spans="1:7" s="2" customFormat="1" ht="234">
      <c r="A20" s="22">
        <v>19</v>
      </c>
      <c r="B20" s="22" t="s">
        <v>63</v>
      </c>
      <c r="C20" s="30" t="s">
        <v>64</v>
      </c>
      <c r="D20" s="29" t="s">
        <v>65</v>
      </c>
      <c r="E20" s="20" t="s">
        <v>66</v>
      </c>
      <c r="F20" s="20" t="str">
        <f>'Question 1'!I21 &amp; 'Question 2'!N21</f>
        <v xml:space="preserve">Question 1: -30
Incorrect determine if string is equal(-10)
Incorrect determine if string is less or greater(-10)
Without recursive structure(-10)
Question 2: -50
Incorrect allocate memory(-10)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v>
      </c>
      <c r="G20" s="21">
        <f>'Question 1'!D21+'Question 2'!D21</f>
        <v>20</v>
      </c>
    </row>
    <row r="21" spans="1:7" s="2" customFormat="1" ht="249.6">
      <c r="A21" s="22">
        <v>20</v>
      </c>
      <c r="B21" s="22" t="s">
        <v>67</v>
      </c>
      <c r="C21" s="30" t="s">
        <v>68</v>
      </c>
      <c r="D21" s="29" t="s">
        <v>69</v>
      </c>
      <c r="E21" s="20" t="s">
        <v>70</v>
      </c>
      <c r="F21" s="20" t="str">
        <f>'Question 1'!I22 &amp; 'Question 2'!N22</f>
        <v xml:space="preserve">Question 1: -40
Didn’t return 0 when n&lt;=0(-10)
Incorrect determine if string is equal(-10)
Incorrect determine if string is less or greater(-10)
Without recursive structure(-10)
Question 2: -34
Incorrect allocate memory(-7)
Incorrect reading the file(-2)
Incorrect removing non-alphanumerical letters(-5)
Wrongly printing alphanumerical letters(-5)
Incorrect allocate memory and reverse the string(-5)
Without printing modified string(-5)
Wrongly writing data into file(-5)
</v>
      </c>
      <c r="G21" s="21">
        <f>'Question 1'!D22+'Question 2'!D22</f>
        <v>26</v>
      </c>
    </row>
    <row r="22" spans="1:7" ht="249.6">
      <c r="A22" s="22">
        <v>21</v>
      </c>
      <c r="B22" s="22" t="s">
        <v>71</v>
      </c>
      <c r="C22" s="30" t="s">
        <v>72</v>
      </c>
      <c r="D22" s="29" t="s">
        <v>73</v>
      </c>
      <c r="E22" s="20" t="s">
        <v>74</v>
      </c>
      <c r="F22" s="20" t="str">
        <f>'Question 1'!I23 &amp; 'Question 2'!N23</f>
        <v xml:space="preserve">Question 1: -40
Didn’t return 0 when n&lt;=0(-10)
Incorrect determine if string is equal(-10)
Incorrect determine if string is less or greater(-10)
Without recursive structure(-10)
Question 2: -47
Incorrect allocate memory(-7)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v>
      </c>
      <c r="G22" s="21">
        <f>'Question 1'!D23+'Question 2'!D23</f>
        <v>13</v>
      </c>
    </row>
    <row r="23" spans="1:7" ht="93.6">
      <c r="A23" s="22">
        <v>22</v>
      </c>
      <c r="B23" s="22" t="s">
        <v>75</v>
      </c>
      <c r="C23" s="30" t="s">
        <v>76</v>
      </c>
      <c r="D23" s="29" t="s">
        <v>77</v>
      </c>
      <c r="E23" s="20" t="s">
        <v>78</v>
      </c>
      <c r="F23" s="20" t="str">
        <f>'Question 1'!I24 &amp; 'Question 2'!N24</f>
        <v xml:space="preserve">Question 1: -10
Didn’t return 0 when n&lt;=0(-10)
Question 2: -3
Incorrect reading the file(-2)
Incorrect allocate memory and reverse the string(-1)
</v>
      </c>
      <c r="G23" s="21">
        <f>'Question 1'!D24+'Question 2'!D24</f>
        <v>87</v>
      </c>
    </row>
    <row r="24" spans="1:7" ht="218.4">
      <c r="A24" s="22">
        <v>23</v>
      </c>
      <c r="B24" s="22" t="s">
        <v>79</v>
      </c>
      <c r="C24" s="30" t="s">
        <v>80</v>
      </c>
      <c r="D24" s="29" t="s">
        <v>81</v>
      </c>
      <c r="E24" s="20" t="s">
        <v>82</v>
      </c>
      <c r="F24" s="20" t="str">
        <f>'Question 1'!I25 &amp; 'Question 2'!N25</f>
        <v xml:space="preserve">Question 1: -40
Didn’t return 0 when n&lt;=0(-10)
Incorrect determine if string is equal(-10)
Incorrect determine if string is less or greater(-10)
Without recursive structure(-10)
Question 2: -30
Incorrect reading the file(-5)
Incorrect removing non-alphanumerical letters(-5)
Wrongly printing alphanumerical letters(-5)
Incorrect allocate memory and reverse the string(-5)
Without printing modified string(-5)
Wrongly writing data into file(-5)
</v>
      </c>
      <c r="G24" s="21">
        <f>'Question 1'!D25+'Question 2'!D25</f>
        <v>30</v>
      </c>
    </row>
    <row r="25" spans="1:7" ht="249.6">
      <c r="A25" s="22">
        <v>24</v>
      </c>
      <c r="B25" s="22" t="s">
        <v>83</v>
      </c>
      <c r="C25" s="30" t="s">
        <v>84</v>
      </c>
      <c r="D25" s="29" t="s">
        <v>85</v>
      </c>
      <c r="E25" s="20" t="s">
        <v>86</v>
      </c>
      <c r="F25" s="20" t="str">
        <f>'Question 1'!I26 &amp; 'Question 2'!N26</f>
        <v xml:space="preserve">Question 1: -40
Didn’t return 0 when n&lt;=0(-10)
Incorrect determine if string is equal(-10)
Incorrect determine if string is less or greater(-10)
Without recursive structure(-10)
Question 2: -45
Incorrect allocate memory(-5)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v>
      </c>
      <c r="G25" s="21">
        <f>'Question 1'!D26+'Question 2'!D26</f>
        <v>15</v>
      </c>
    </row>
    <row r="26" spans="1:7" ht="202.8">
      <c r="A26" s="22">
        <v>25</v>
      </c>
      <c r="B26" s="22" t="s">
        <v>87</v>
      </c>
      <c r="C26" s="30" t="s">
        <v>88</v>
      </c>
      <c r="D26" s="29" t="s">
        <v>89</v>
      </c>
      <c r="E26" s="20" t="s">
        <v>90</v>
      </c>
      <c r="F26" s="20" t="str">
        <f>'Question 1'!I27 &amp; 'Question 2'!N27</f>
        <v xml:space="preserve">Question 1: -10
Didn’t return 0 when n&lt;=0(-10)
Question 2: -50
Incorrect allocate memory(-10)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v>
      </c>
      <c r="G26" s="21">
        <f>'Question 1'!D27+'Question 2'!D27</f>
        <v>40</v>
      </c>
    </row>
  </sheetData>
  <phoneticPr fontId="8" type="noConversion"/>
  <printOptions horizontalCentered="1"/>
  <pageMargins left="0.75138888888888899" right="0.75138888888888899" top="1.45625" bottom="1" header="0.5" footer="0.5"/>
  <pageSetup paperSize="9" orientation="portrait"/>
  <headerFooter>
    <oddHeader>&amp;C&amp;BFCU-Purdue 2+2 ECE Program
Advanced C Programming
Spring Semester, 2024
Quiz 1 Grading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B596-8C7D-4919-A432-5A99A418936C}">
  <dimension ref="A1:P33"/>
  <sheetViews>
    <sheetView zoomScale="70" zoomScaleNormal="70" workbookViewId="0">
      <pane xSplit="4" ySplit="2" topLeftCell="E21" activePane="bottomRight" state="frozen"/>
      <selection pane="topRight" activeCell="E1" sqref="E1"/>
      <selection pane="bottomLeft" activeCell="A3" sqref="A3"/>
      <selection pane="bottomRight" activeCell="L25" sqref="L25"/>
    </sheetView>
  </sheetViews>
  <sheetFormatPr defaultRowHeight="16.2"/>
  <cols>
    <col min="1" max="1" width="4.21875" bestFit="1" customWidth="1"/>
    <col min="2" max="2" width="11" bestFit="1" customWidth="1"/>
    <col min="3" max="3" width="9.33203125" bestFit="1" customWidth="1"/>
    <col min="4" max="4" width="6.6640625" bestFit="1" customWidth="1"/>
    <col min="5" max="8" width="15.77734375" customWidth="1"/>
    <col min="9" max="9" width="50.77734375" style="37" customWidth="1"/>
  </cols>
  <sheetData>
    <row r="1" spans="1:16">
      <c r="A1" s="40" t="s">
        <v>0</v>
      </c>
      <c r="B1" s="40" t="s">
        <v>1</v>
      </c>
      <c r="C1" s="40" t="s">
        <v>3</v>
      </c>
      <c r="D1" s="41" t="s">
        <v>91</v>
      </c>
      <c r="E1" s="10">
        <v>10</v>
      </c>
      <c r="F1" s="10">
        <v>10</v>
      </c>
      <c r="G1" s="10">
        <v>10</v>
      </c>
      <c r="H1" s="10">
        <v>10</v>
      </c>
      <c r="I1" s="42" t="s">
        <v>120</v>
      </c>
      <c r="J1" s="9"/>
      <c r="K1" s="9"/>
      <c r="L1" s="9"/>
      <c r="M1" s="9"/>
      <c r="N1" s="9"/>
    </row>
    <row r="2" spans="1:16" ht="31.2">
      <c r="A2" s="40"/>
      <c r="B2" s="40"/>
      <c r="C2" s="40"/>
      <c r="D2" s="41"/>
      <c r="E2" s="10" t="s">
        <v>99</v>
      </c>
      <c r="F2" s="10" t="s">
        <v>100</v>
      </c>
      <c r="G2" s="10" t="s">
        <v>101</v>
      </c>
      <c r="H2" s="10" t="s">
        <v>102</v>
      </c>
      <c r="I2" s="43"/>
      <c r="J2" s="9"/>
      <c r="K2" s="9"/>
      <c r="L2" s="9"/>
      <c r="M2" s="9"/>
      <c r="N2" s="9"/>
    </row>
    <row r="3" spans="1:16" ht="93.6">
      <c r="A3" s="11">
        <v>1</v>
      </c>
      <c r="B3" s="12" t="s">
        <v>92</v>
      </c>
      <c r="C3" s="13" t="s">
        <v>93</v>
      </c>
      <c r="D3" s="10">
        <f>40-SUM(E3:H3)</f>
        <v>0</v>
      </c>
      <c r="E3" s="10">
        <v>10</v>
      </c>
      <c r="F3" s="10">
        <v>10</v>
      </c>
      <c r="G3" s="10">
        <v>10</v>
      </c>
      <c r="H3" s="10">
        <v>10</v>
      </c>
      <c r="I3" s="38" t="str">
        <f>I$29&amp;IF(D3=40, "great", D3-40)&amp;CHAR(10)&amp;
IF(E3=0,"",I$30&amp;"(-"&amp;E3&amp;")"&amp;CHAR(10))&amp;
IF(F3=0,"",I$31&amp;"(-"&amp;F3&amp;")"&amp;CHAR(10))&amp;
IF(G3=0,"",I$32&amp;"(-"&amp;G3&amp;")"&amp;CHAR(10))&amp;
IF(H3=0,"",I$33&amp;"(-"&amp;H3&amp;")"&amp;CHAR(10))</f>
        <v xml:space="preserve">Question 1: -40
Didn’t return 0 when n&lt;=0(-10)
Incorrect determine if string is equal(-10)
Incorrect determine if string is less or greater(-10)
Without recursive structure(-10)
</v>
      </c>
      <c r="J3" s="9"/>
      <c r="K3" s="9"/>
      <c r="L3" s="9"/>
      <c r="M3" s="9"/>
      <c r="N3" s="9"/>
      <c r="P3" s="8"/>
    </row>
    <row r="4" spans="1:16" ht="62.4">
      <c r="A4" s="11">
        <v>2</v>
      </c>
      <c r="B4" s="14" t="s">
        <v>94</v>
      </c>
      <c r="C4" s="13" t="s">
        <v>95</v>
      </c>
      <c r="D4" s="7">
        <f t="shared" ref="D4:D27" si="0">40-SUM(E4:H4)</f>
        <v>30</v>
      </c>
      <c r="E4" s="10">
        <v>0</v>
      </c>
      <c r="F4" s="31">
        <v>0</v>
      </c>
      <c r="G4" s="31">
        <v>0</v>
      </c>
      <c r="H4" s="10">
        <v>10</v>
      </c>
      <c r="I4" s="38" t="str">
        <f t="shared" ref="I4:I27" si="1">I$29&amp;IF(D4=40, "great", D4-40)&amp;CHAR(10)&amp;
IF(E4=0,"",I$30&amp;"(-"&amp;E4&amp;")"&amp;CHAR(10))&amp;
IF(F4=0,"",I$31&amp;"(-"&amp;F4&amp;")"&amp;CHAR(10))&amp;
IF(G4=0,"",I$32&amp;"(-"&amp;G4&amp;")"&amp;CHAR(10))&amp;
IF(H4=0,"",I$33&amp;"(-"&amp;H4&amp;")"&amp;CHAR(10))</f>
        <v xml:space="preserve">Question 1: -10
Without recursive structure(-10)
</v>
      </c>
      <c r="J4" s="9"/>
      <c r="K4" s="9"/>
      <c r="L4" s="9"/>
      <c r="M4" s="9"/>
      <c r="N4" s="9"/>
      <c r="P4" s="8"/>
    </row>
    <row r="5" spans="1:16" ht="93.6">
      <c r="A5" s="11">
        <v>3</v>
      </c>
      <c r="B5" s="12" t="s">
        <v>96</v>
      </c>
      <c r="C5" s="13" t="s">
        <v>97</v>
      </c>
      <c r="D5" s="10">
        <f t="shared" si="0"/>
        <v>0</v>
      </c>
      <c r="E5" s="10">
        <v>10</v>
      </c>
      <c r="F5" s="10">
        <v>10</v>
      </c>
      <c r="G5" s="10">
        <v>10</v>
      </c>
      <c r="H5" s="10">
        <v>10</v>
      </c>
      <c r="I5" s="38" t="str">
        <f t="shared" si="1"/>
        <v xml:space="preserve">Question 1: -40
Didn’t return 0 when n&lt;=0(-10)
Incorrect determine if string is equal(-10)
Incorrect determine if string is less or greater(-10)
Without recursive structure(-10)
</v>
      </c>
      <c r="J5" s="9"/>
      <c r="K5" s="9"/>
      <c r="L5" s="9"/>
      <c r="M5" s="9"/>
      <c r="N5" s="9"/>
      <c r="P5" s="8"/>
    </row>
    <row r="6" spans="1:16" ht="31.2">
      <c r="A6" s="11">
        <v>4</v>
      </c>
      <c r="B6" s="11" t="s">
        <v>7</v>
      </c>
      <c r="C6" s="15" t="s">
        <v>9</v>
      </c>
      <c r="D6" s="10">
        <f t="shared" si="0"/>
        <v>40</v>
      </c>
      <c r="E6" s="10">
        <v>0</v>
      </c>
      <c r="F6" s="10">
        <v>0</v>
      </c>
      <c r="G6" s="10">
        <v>0</v>
      </c>
      <c r="H6" s="10">
        <v>0</v>
      </c>
      <c r="I6" s="38" t="str">
        <f t="shared" si="1"/>
        <v xml:space="preserve">Question 1: great
</v>
      </c>
      <c r="J6" s="9"/>
      <c r="K6" s="9"/>
      <c r="L6" s="9"/>
      <c r="M6" s="9"/>
      <c r="N6" s="9"/>
      <c r="P6" s="8"/>
    </row>
    <row r="7" spans="1:16" ht="93.6">
      <c r="A7" s="11">
        <v>5</v>
      </c>
      <c r="B7" s="12" t="s">
        <v>98</v>
      </c>
      <c r="C7" s="13" t="s">
        <v>81</v>
      </c>
      <c r="D7" s="10">
        <f t="shared" si="0"/>
        <v>0</v>
      </c>
      <c r="E7" s="10">
        <v>10</v>
      </c>
      <c r="F7" s="10">
        <v>10</v>
      </c>
      <c r="G7" s="10">
        <v>10</v>
      </c>
      <c r="H7" s="10">
        <v>10</v>
      </c>
      <c r="I7" s="38" t="str">
        <f t="shared" si="1"/>
        <v xml:space="preserve">Question 1: -40
Didn’t return 0 when n&lt;=0(-10)
Incorrect determine if string is equal(-10)
Incorrect determine if string is less or greater(-10)
Without recursive structure(-10)
</v>
      </c>
      <c r="J7" s="9"/>
      <c r="K7" s="9"/>
      <c r="L7" s="9"/>
      <c r="M7" s="9"/>
      <c r="N7" s="9"/>
    </row>
    <row r="8" spans="1:16" ht="78">
      <c r="A8" s="11">
        <v>6</v>
      </c>
      <c r="B8" s="11" t="s">
        <v>11</v>
      </c>
      <c r="C8" s="16" t="s">
        <v>13</v>
      </c>
      <c r="D8" s="10">
        <f t="shared" si="0"/>
        <v>15</v>
      </c>
      <c r="E8" s="10">
        <v>10</v>
      </c>
      <c r="F8" s="10">
        <v>5</v>
      </c>
      <c r="G8" s="10">
        <v>0</v>
      </c>
      <c r="H8" s="10">
        <v>10</v>
      </c>
      <c r="I8" s="38" t="str">
        <f t="shared" si="1"/>
        <v xml:space="preserve">Question 1: -25
Didn’t return 0 when n&lt;=0(-10)
Incorrect determine if string is equal(-5)
Without recursive structure(-10)
</v>
      </c>
      <c r="J8" s="9"/>
      <c r="K8" s="9"/>
      <c r="L8" s="9"/>
      <c r="M8" s="9"/>
      <c r="N8" s="9"/>
    </row>
    <row r="9" spans="1:16" ht="93.6">
      <c r="A9" s="11">
        <v>7</v>
      </c>
      <c r="B9" s="11" t="s">
        <v>15</v>
      </c>
      <c r="C9" s="16" t="s">
        <v>17</v>
      </c>
      <c r="D9" s="7">
        <f t="shared" si="0"/>
        <v>10</v>
      </c>
      <c r="E9" s="10">
        <v>10</v>
      </c>
      <c r="F9" s="10">
        <v>10</v>
      </c>
      <c r="G9" s="10">
        <v>0</v>
      </c>
      <c r="H9" s="10">
        <v>10</v>
      </c>
      <c r="I9" s="38" t="str">
        <f t="shared" si="1"/>
        <v xml:space="preserve">Question 1: -30
Didn’t return 0 when n&lt;=0(-10)
Incorrect determine if string is equal(-10)
Without recursive structure(-10)
</v>
      </c>
      <c r="J9" s="9"/>
      <c r="K9" s="9"/>
      <c r="L9" s="9"/>
      <c r="M9" s="9"/>
      <c r="N9" s="9"/>
    </row>
    <row r="10" spans="1:16" ht="46.8">
      <c r="A10" s="11">
        <v>8</v>
      </c>
      <c r="B10" s="11" t="s">
        <v>19</v>
      </c>
      <c r="C10" s="16" t="s">
        <v>21</v>
      </c>
      <c r="D10" s="7">
        <f t="shared" si="0"/>
        <v>40</v>
      </c>
      <c r="E10" s="10">
        <v>0</v>
      </c>
      <c r="F10" s="10">
        <v>0</v>
      </c>
      <c r="G10" s="10">
        <v>0</v>
      </c>
      <c r="H10" s="10">
        <v>0</v>
      </c>
      <c r="I10" s="38" t="str">
        <f t="shared" si="1"/>
        <v xml:space="preserve">Question 1: great
</v>
      </c>
      <c r="J10" s="9"/>
      <c r="K10" s="9"/>
      <c r="L10" s="9"/>
      <c r="M10" s="9"/>
      <c r="N10" s="9"/>
    </row>
    <row r="11" spans="1:16" ht="78">
      <c r="A11" s="11">
        <v>9</v>
      </c>
      <c r="B11" s="11" t="s">
        <v>23</v>
      </c>
      <c r="C11" s="16" t="s">
        <v>25</v>
      </c>
      <c r="D11" s="10">
        <f t="shared" si="0"/>
        <v>20</v>
      </c>
      <c r="E11" s="10">
        <v>10</v>
      </c>
      <c r="F11" s="10">
        <v>5</v>
      </c>
      <c r="G11" s="10">
        <v>0</v>
      </c>
      <c r="H11" s="10">
        <v>5</v>
      </c>
      <c r="I11" s="38" t="str">
        <f t="shared" si="1"/>
        <v xml:space="preserve">Question 1: -20
Didn’t return 0 when n&lt;=0(-10)
Incorrect determine if string is equal(-5)
Without recursive structure(-5)
</v>
      </c>
      <c r="J11" s="9"/>
      <c r="K11" s="9"/>
      <c r="L11" s="9"/>
      <c r="M11" s="9"/>
      <c r="N11" s="9"/>
    </row>
    <row r="12" spans="1:16" ht="78">
      <c r="A12" s="11">
        <v>10</v>
      </c>
      <c r="B12" s="11" t="s">
        <v>27</v>
      </c>
      <c r="C12" s="16" t="s">
        <v>29</v>
      </c>
      <c r="D12" s="7">
        <f t="shared" si="0"/>
        <v>10</v>
      </c>
      <c r="E12" s="10">
        <v>0</v>
      </c>
      <c r="F12" s="10">
        <v>10</v>
      </c>
      <c r="G12" s="10">
        <v>10</v>
      </c>
      <c r="H12" s="10">
        <v>10</v>
      </c>
      <c r="I12" s="38" t="str">
        <f t="shared" si="1"/>
        <v xml:space="preserve">Question 1: -30
Incorrect determine if string is equal(-10)
Incorrect determine if string is less or greater(-10)
Without recursive structure(-10)
</v>
      </c>
      <c r="J12" s="9"/>
      <c r="K12" s="9"/>
      <c r="L12" s="9"/>
      <c r="M12" s="9"/>
      <c r="N12" s="9"/>
    </row>
    <row r="13" spans="1:16" ht="46.8">
      <c r="A13" s="11">
        <v>11</v>
      </c>
      <c r="B13" s="11" t="s">
        <v>31</v>
      </c>
      <c r="C13" s="16" t="s">
        <v>33</v>
      </c>
      <c r="D13" s="7">
        <f t="shared" si="0"/>
        <v>40</v>
      </c>
      <c r="E13" s="10">
        <v>0</v>
      </c>
      <c r="F13" s="10">
        <v>0</v>
      </c>
      <c r="G13" s="10">
        <v>0</v>
      </c>
      <c r="H13" s="10">
        <v>0</v>
      </c>
      <c r="I13" s="38" t="str">
        <f t="shared" si="1"/>
        <v xml:space="preserve">Question 1: great
</v>
      </c>
      <c r="J13" s="9"/>
      <c r="K13" s="9"/>
      <c r="L13" s="9"/>
      <c r="M13" s="9"/>
      <c r="N13" s="9"/>
    </row>
    <row r="14" spans="1:16" ht="78">
      <c r="A14" s="11">
        <v>12</v>
      </c>
      <c r="B14" s="11" t="s">
        <v>35</v>
      </c>
      <c r="C14" s="16" t="s">
        <v>37</v>
      </c>
      <c r="D14" s="10">
        <f t="shared" si="0"/>
        <v>10</v>
      </c>
      <c r="E14" s="10">
        <v>10</v>
      </c>
      <c r="F14" s="10">
        <v>10</v>
      </c>
      <c r="G14" s="10">
        <v>0</v>
      </c>
      <c r="H14" s="10">
        <v>10</v>
      </c>
      <c r="I14" s="38" t="str">
        <f t="shared" si="1"/>
        <v xml:space="preserve">Question 1: -30
Didn’t return 0 when n&lt;=0(-10)
Incorrect determine if string is equal(-10)
Without recursive structure(-10)
</v>
      </c>
      <c r="J14" s="9"/>
      <c r="K14" s="9"/>
      <c r="L14" s="9"/>
      <c r="M14" s="9"/>
      <c r="N14" s="9"/>
    </row>
    <row r="15" spans="1:16" ht="93.6">
      <c r="A15" s="11">
        <v>13</v>
      </c>
      <c r="B15" s="11" t="s">
        <v>39</v>
      </c>
      <c r="C15" s="16" t="s">
        <v>41</v>
      </c>
      <c r="D15" s="10">
        <f t="shared" si="0"/>
        <v>0</v>
      </c>
      <c r="E15" s="10">
        <v>10</v>
      </c>
      <c r="F15" s="10">
        <v>10</v>
      </c>
      <c r="G15" s="10">
        <v>10</v>
      </c>
      <c r="H15" s="10">
        <v>10</v>
      </c>
      <c r="I15" s="38" t="str">
        <f t="shared" si="1"/>
        <v xml:space="preserve">Question 1: -40
Didn’t return 0 when n&lt;=0(-10)
Incorrect determine if string is equal(-10)
Incorrect determine if string is less or greater(-10)
Without recursive structure(-10)
</v>
      </c>
      <c r="J15" s="9"/>
      <c r="K15" s="9"/>
      <c r="L15" s="9"/>
      <c r="M15" s="9"/>
      <c r="N15" s="9"/>
    </row>
    <row r="16" spans="1:16" ht="93.6">
      <c r="A16" s="11">
        <v>14</v>
      </c>
      <c r="B16" s="11" t="s">
        <v>43</v>
      </c>
      <c r="C16" s="16" t="s">
        <v>45</v>
      </c>
      <c r="D16" s="10">
        <f t="shared" si="0"/>
        <v>0</v>
      </c>
      <c r="E16" s="10">
        <v>10</v>
      </c>
      <c r="F16" s="10">
        <v>10</v>
      </c>
      <c r="G16" s="10">
        <v>10</v>
      </c>
      <c r="H16" s="10">
        <v>10</v>
      </c>
      <c r="I16" s="38" t="str">
        <f t="shared" si="1"/>
        <v xml:space="preserve">Question 1: -40
Didn’t return 0 when n&lt;=0(-10)
Incorrect determine if string is equal(-10)
Incorrect determine if string is less or greater(-10)
Without recursive structure(-10)
</v>
      </c>
      <c r="J16" s="9"/>
      <c r="K16" s="9"/>
      <c r="L16" s="9"/>
      <c r="M16" s="9"/>
      <c r="N16" s="9"/>
    </row>
    <row r="17" spans="1:14" ht="46.8">
      <c r="A17" s="11">
        <v>15</v>
      </c>
      <c r="B17" s="11" t="s">
        <v>47</v>
      </c>
      <c r="C17" s="16" t="s">
        <v>49</v>
      </c>
      <c r="D17" s="10">
        <f t="shared" si="0"/>
        <v>30</v>
      </c>
      <c r="E17" s="10">
        <v>10</v>
      </c>
      <c r="F17" s="10">
        <v>0</v>
      </c>
      <c r="G17" s="10">
        <v>0</v>
      </c>
      <c r="H17" s="10">
        <v>0</v>
      </c>
      <c r="I17" s="38" t="str">
        <f t="shared" si="1"/>
        <v xml:space="preserve">Question 1: -10
Didn’t return 0 when n&lt;=0(-10)
</v>
      </c>
      <c r="J17" s="9"/>
      <c r="K17" s="9"/>
      <c r="L17" s="9"/>
      <c r="M17" s="9"/>
      <c r="N17" s="9"/>
    </row>
    <row r="18" spans="1:14" ht="93.6">
      <c r="A18" s="11">
        <v>16</v>
      </c>
      <c r="B18" s="11" t="s">
        <v>51</v>
      </c>
      <c r="C18" s="16" t="s">
        <v>53</v>
      </c>
      <c r="D18" s="10">
        <f t="shared" si="0"/>
        <v>0</v>
      </c>
      <c r="E18" s="10">
        <v>10</v>
      </c>
      <c r="F18" s="10">
        <v>10</v>
      </c>
      <c r="G18" s="10">
        <v>10</v>
      </c>
      <c r="H18" s="10">
        <v>10</v>
      </c>
      <c r="I18" s="38" t="str">
        <f t="shared" si="1"/>
        <v xml:space="preserve">Question 1: -40
Didn’t return 0 when n&lt;=0(-10)
Incorrect determine if string is equal(-10)
Incorrect determine if string is less or greater(-10)
Without recursive structure(-10)
</v>
      </c>
      <c r="J18" s="9"/>
      <c r="K18" s="9"/>
      <c r="L18" s="9"/>
      <c r="M18" s="9"/>
      <c r="N18" s="9"/>
    </row>
    <row r="19" spans="1:14" ht="93.6">
      <c r="A19" s="11">
        <v>17</v>
      </c>
      <c r="B19" s="11" t="s">
        <v>55</v>
      </c>
      <c r="C19" s="16" t="s">
        <v>57</v>
      </c>
      <c r="D19" s="7">
        <f t="shared" si="0"/>
        <v>10</v>
      </c>
      <c r="E19" s="10">
        <v>10</v>
      </c>
      <c r="F19" s="10">
        <v>10</v>
      </c>
      <c r="G19" s="10">
        <v>0</v>
      </c>
      <c r="H19" s="10">
        <v>10</v>
      </c>
      <c r="I19" s="38" t="str">
        <f t="shared" si="1"/>
        <v xml:space="preserve">Question 1: -30
Didn’t return 0 when n&lt;=0(-10)
Incorrect determine if string is equal(-10)
Without recursive structure(-10)
</v>
      </c>
      <c r="J19" s="9"/>
      <c r="K19" s="9"/>
      <c r="L19" s="9"/>
      <c r="M19" s="9"/>
      <c r="N19" s="9"/>
    </row>
    <row r="20" spans="1:14" ht="93.6">
      <c r="A20" s="11">
        <v>18</v>
      </c>
      <c r="B20" s="11" t="s">
        <v>59</v>
      </c>
      <c r="C20" s="16" t="s">
        <v>61</v>
      </c>
      <c r="D20" s="10">
        <f t="shared" si="0"/>
        <v>0</v>
      </c>
      <c r="E20" s="10">
        <v>10</v>
      </c>
      <c r="F20" s="10">
        <v>10</v>
      </c>
      <c r="G20" s="10">
        <v>10</v>
      </c>
      <c r="H20" s="10">
        <v>10</v>
      </c>
      <c r="I20" s="38" t="str">
        <f t="shared" si="1"/>
        <v xml:space="preserve">Question 1: -40
Didn’t return 0 when n&lt;=0(-10)
Incorrect determine if string is equal(-10)
Incorrect determine if string is less or greater(-10)
Without recursive structure(-10)
</v>
      </c>
      <c r="J20" s="9"/>
      <c r="K20" s="9"/>
      <c r="L20" s="9"/>
      <c r="M20" s="9"/>
      <c r="N20" s="9"/>
    </row>
    <row r="21" spans="1:14" ht="78">
      <c r="A21" s="11">
        <v>19</v>
      </c>
      <c r="B21" s="11" t="s">
        <v>63</v>
      </c>
      <c r="C21" s="16" t="s">
        <v>65</v>
      </c>
      <c r="D21" s="7">
        <f t="shared" si="0"/>
        <v>10</v>
      </c>
      <c r="E21" s="10">
        <v>0</v>
      </c>
      <c r="F21" s="10">
        <v>10</v>
      </c>
      <c r="G21" s="10">
        <v>10</v>
      </c>
      <c r="H21" s="10">
        <v>10</v>
      </c>
      <c r="I21" s="38" t="str">
        <f t="shared" si="1"/>
        <v xml:space="preserve">Question 1: -30
Incorrect determine if string is equal(-10)
Incorrect determine if string is less or greater(-10)
Without recursive structure(-10)
</v>
      </c>
      <c r="J21" s="9"/>
      <c r="K21" s="9"/>
      <c r="L21" s="9"/>
      <c r="M21" s="9"/>
      <c r="N21" s="9"/>
    </row>
    <row r="22" spans="1:14" ht="93.6">
      <c r="A22" s="11">
        <v>20</v>
      </c>
      <c r="B22" s="11" t="s">
        <v>67</v>
      </c>
      <c r="C22" s="16" t="s">
        <v>69</v>
      </c>
      <c r="D22" s="10">
        <f t="shared" si="0"/>
        <v>0</v>
      </c>
      <c r="E22" s="10">
        <v>10</v>
      </c>
      <c r="F22" s="10">
        <v>10</v>
      </c>
      <c r="G22" s="10">
        <v>10</v>
      </c>
      <c r="H22" s="10">
        <v>10</v>
      </c>
      <c r="I22" s="38" t="str">
        <f t="shared" si="1"/>
        <v xml:space="preserve">Question 1: -40
Didn’t return 0 when n&lt;=0(-10)
Incorrect determine if string is equal(-10)
Incorrect determine if string is less or greater(-10)
Without recursive structure(-10)
</v>
      </c>
      <c r="J22" s="9"/>
      <c r="K22" s="9"/>
      <c r="L22" s="9"/>
      <c r="M22" s="9"/>
      <c r="N22" s="9"/>
    </row>
    <row r="23" spans="1:14" ht="93.6">
      <c r="A23" s="11">
        <v>21</v>
      </c>
      <c r="B23" s="11" t="s">
        <v>71</v>
      </c>
      <c r="C23" s="16" t="s">
        <v>73</v>
      </c>
      <c r="D23" s="10">
        <f t="shared" si="0"/>
        <v>0</v>
      </c>
      <c r="E23" s="10">
        <v>10</v>
      </c>
      <c r="F23" s="10">
        <v>10</v>
      </c>
      <c r="G23" s="10">
        <v>10</v>
      </c>
      <c r="H23" s="10">
        <v>10</v>
      </c>
      <c r="I23" s="38" t="str">
        <f t="shared" si="1"/>
        <v xml:space="preserve">Question 1: -40
Didn’t return 0 when n&lt;=0(-10)
Incorrect determine if string is equal(-10)
Incorrect determine if string is less or greater(-10)
Without recursive structure(-10)
</v>
      </c>
      <c r="J23" s="9"/>
      <c r="K23" s="9"/>
      <c r="L23" s="9"/>
      <c r="M23" s="9"/>
      <c r="N23" s="9"/>
    </row>
    <row r="24" spans="1:14" ht="46.8">
      <c r="A24" s="11">
        <v>22</v>
      </c>
      <c r="B24" s="11" t="s">
        <v>75</v>
      </c>
      <c r="C24" s="16" t="s">
        <v>77</v>
      </c>
      <c r="D24" s="7">
        <f t="shared" si="0"/>
        <v>30</v>
      </c>
      <c r="E24" s="10">
        <v>10</v>
      </c>
      <c r="F24" s="10">
        <v>0</v>
      </c>
      <c r="G24" s="10">
        <v>0</v>
      </c>
      <c r="H24" s="10">
        <v>0</v>
      </c>
      <c r="I24" s="38" t="str">
        <f t="shared" si="1"/>
        <v xml:space="preserve">Question 1: -10
Didn’t return 0 when n&lt;=0(-10)
</v>
      </c>
      <c r="J24" s="9"/>
      <c r="K24" s="9"/>
      <c r="L24" s="9"/>
      <c r="M24" s="9"/>
      <c r="N24" s="9"/>
    </row>
    <row r="25" spans="1:14" ht="93.6">
      <c r="A25" s="11">
        <v>23</v>
      </c>
      <c r="B25" s="11" t="s">
        <v>79</v>
      </c>
      <c r="C25" s="16" t="s">
        <v>81</v>
      </c>
      <c r="D25" s="10">
        <f t="shared" si="0"/>
        <v>0</v>
      </c>
      <c r="E25" s="10">
        <v>10</v>
      </c>
      <c r="F25" s="10">
        <v>10</v>
      </c>
      <c r="G25" s="10">
        <v>10</v>
      </c>
      <c r="H25" s="10">
        <v>10</v>
      </c>
      <c r="I25" s="38" t="str">
        <f t="shared" si="1"/>
        <v xml:space="preserve">Question 1: -40
Didn’t return 0 when n&lt;=0(-10)
Incorrect determine if string is equal(-10)
Incorrect determine if string is less or greater(-10)
Without recursive structure(-10)
</v>
      </c>
      <c r="J25" s="9"/>
      <c r="K25" s="9"/>
      <c r="L25" s="9"/>
      <c r="M25" s="9"/>
      <c r="N25" s="9"/>
    </row>
    <row r="26" spans="1:14" ht="93.6">
      <c r="A26" s="11">
        <v>24</v>
      </c>
      <c r="B26" s="11" t="s">
        <v>83</v>
      </c>
      <c r="C26" s="16" t="s">
        <v>85</v>
      </c>
      <c r="D26" s="10">
        <f t="shared" si="0"/>
        <v>0</v>
      </c>
      <c r="E26" s="10">
        <v>10</v>
      </c>
      <c r="F26" s="10">
        <v>10</v>
      </c>
      <c r="G26" s="10">
        <v>10</v>
      </c>
      <c r="H26" s="10">
        <v>10</v>
      </c>
      <c r="I26" s="38" t="str">
        <f t="shared" si="1"/>
        <v xml:space="preserve">Question 1: -40
Didn’t return 0 when n&lt;=0(-10)
Incorrect determine if string is equal(-10)
Incorrect determine if string is less or greater(-10)
Without recursive structure(-10)
</v>
      </c>
      <c r="J26" s="9"/>
      <c r="K26" s="9"/>
      <c r="L26" s="9"/>
      <c r="M26" s="9"/>
      <c r="N26" s="9"/>
    </row>
    <row r="27" spans="1:14" ht="46.8">
      <c r="A27" s="11">
        <v>25</v>
      </c>
      <c r="B27" s="11" t="s">
        <v>87</v>
      </c>
      <c r="C27" s="16" t="s">
        <v>89</v>
      </c>
      <c r="D27" s="10">
        <f t="shared" si="0"/>
        <v>30</v>
      </c>
      <c r="E27" s="10">
        <v>10</v>
      </c>
      <c r="F27" s="10">
        <v>0</v>
      </c>
      <c r="G27" s="10">
        <v>0</v>
      </c>
      <c r="H27" s="10">
        <v>0</v>
      </c>
      <c r="I27" s="38" t="str">
        <f t="shared" si="1"/>
        <v xml:space="preserve">Question 1: -10
Didn’t return 0 when n&lt;=0(-10)
</v>
      </c>
      <c r="J27" s="9"/>
      <c r="K27" s="9"/>
      <c r="L27" s="9"/>
      <c r="M27" s="9"/>
      <c r="N27" s="9"/>
    </row>
    <row r="29" spans="1:14">
      <c r="I29" s="34" t="s">
        <v>121</v>
      </c>
    </row>
    <row r="30" spans="1:14">
      <c r="I30" s="35" t="s">
        <v>122</v>
      </c>
    </row>
    <row r="31" spans="1:14">
      <c r="I31" s="35" t="s">
        <v>123</v>
      </c>
    </row>
    <row r="32" spans="1:14">
      <c r="I32" s="36" t="s">
        <v>124</v>
      </c>
    </row>
    <row r="33" spans="9:9">
      <c r="I33" s="35" t="s">
        <v>125</v>
      </c>
    </row>
  </sheetData>
  <mergeCells count="5">
    <mergeCell ref="A1:A2"/>
    <mergeCell ref="B1:B2"/>
    <mergeCell ref="C1:C2"/>
    <mergeCell ref="D1:D2"/>
    <mergeCell ref="I1:I2"/>
  </mergeCells>
  <phoneticPr fontId="8" type="noConversion"/>
  <conditionalFormatting sqref="E3:H27">
    <cfRule type="cellIs" dxfId="1" priority="2" operator="greaterThan">
      <formula>E$1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91B3-0496-4169-AB58-6FEBE66F8EC0}">
  <dimension ref="A1:P39"/>
  <sheetViews>
    <sheetView zoomScale="70" zoomScaleNormal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8" sqref="E8"/>
    </sheetView>
  </sheetViews>
  <sheetFormatPr defaultRowHeight="16.2"/>
  <cols>
    <col min="1" max="1" width="4.21875" bestFit="1" customWidth="1"/>
    <col min="2" max="2" width="11" bestFit="1" customWidth="1"/>
    <col min="3" max="3" width="9.33203125" bestFit="1" customWidth="1"/>
    <col min="4" max="4" width="6.6640625" bestFit="1" customWidth="1"/>
    <col min="5" max="13" width="15.77734375" customWidth="1"/>
    <col min="14" max="14" width="50.77734375" customWidth="1"/>
  </cols>
  <sheetData>
    <row r="1" spans="1:16">
      <c r="A1" s="40" t="s">
        <v>0</v>
      </c>
      <c r="B1" s="40" t="s">
        <v>1</v>
      </c>
      <c r="C1" s="40" t="s">
        <v>3</v>
      </c>
      <c r="D1" s="41" t="s">
        <v>91</v>
      </c>
      <c r="E1" s="31">
        <v>10</v>
      </c>
      <c r="F1" s="31">
        <v>10</v>
      </c>
      <c r="G1" s="31">
        <v>10</v>
      </c>
      <c r="H1" s="31">
        <v>5</v>
      </c>
      <c r="I1" s="31">
        <v>5</v>
      </c>
      <c r="J1" s="31">
        <v>5</v>
      </c>
      <c r="K1" s="31">
        <v>5</v>
      </c>
      <c r="L1" s="31">
        <v>5</v>
      </c>
      <c r="M1" s="31">
        <v>5</v>
      </c>
      <c r="N1" s="44" t="s">
        <v>120</v>
      </c>
      <c r="P1" s="18"/>
    </row>
    <row r="2" spans="1:16" ht="62.4">
      <c r="A2" s="40"/>
      <c r="B2" s="40"/>
      <c r="C2" s="40"/>
      <c r="D2" s="41"/>
      <c r="E2" s="31" t="s">
        <v>103</v>
      </c>
      <c r="F2" s="6" t="s">
        <v>105</v>
      </c>
      <c r="G2" s="31" t="s">
        <v>104</v>
      </c>
      <c r="H2" s="6" t="s">
        <v>106</v>
      </c>
      <c r="I2" s="6" t="s">
        <v>107</v>
      </c>
      <c r="J2" s="6" t="s">
        <v>108</v>
      </c>
      <c r="K2" s="6" t="s">
        <v>109</v>
      </c>
      <c r="L2" s="6" t="s">
        <v>110</v>
      </c>
      <c r="M2" s="6" t="s">
        <v>111</v>
      </c>
      <c r="N2" s="45"/>
    </row>
    <row r="3" spans="1:16" ht="171.6">
      <c r="A3" s="11">
        <v>1</v>
      </c>
      <c r="B3" s="12" t="s">
        <v>92</v>
      </c>
      <c r="C3" s="12" t="s">
        <v>93</v>
      </c>
      <c r="D3" s="31">
        <f>60-SUM(E3:M3)</f>
        <v>0</v>
      </c>
      <c r="E3" s="31">
        <v>10</v>
      </c>
      <c r="F3" s="31">
        <v>10</v>
      </c>
      <c r="G3" s="31">
        <v>10</v>
      </c>
      <c r="H3" s="31">
        <v>5</v>
      </c>
      <c r="I3" s="31">
        <v>5</v>
      </c>
      <c r="J3" s="31">
        <v>5</v>
      </c>
      <c r="K3" s="31">
        <v>5</v>
      </c>
      <c r="L3" s="31">
        <v>5</v>
      </c>
      <c r="M3" s="31">
        <v>5</v>
      </c>
      <c r="N3" s="39" t="str">
        <f>N$29&amp;IF(D3=60, "great", D3-60)&amp;CHAR(10)&amp;
IF(E3=0,"",N$30&amp;"(-"&amp;E3&amp;")"&amp;CHAR(10))&amp;
IF(F3=0,"",N$31&amp;"(-"&amp;F3&amp;")"&amp;CHAR(10))&amp;
IF(G3=0,"",N$32&amp;"(-"&amp;G3&amp;")"&amp;CHAR(10))&amp;
IF(H3=0,"",N$33&amp;"(-"&amp;H3&amp;")"&amp;CHAR(10))&amp;
IF(I3=0,"",N$34&amp;"(-"&amp;I3&amp;")"&amp;CHAR(10))&amp;
IF(J3=0,"",N$35&amp;"(-"&amp;J3&amp;")"&amp;CHAR(10))&amp;
IF(K3=0,"",N$37&amp;"(-"&amp;K3&amp;")"&amp;CHAR(10))&amp;
IF(L3=0,"",N$38&amp;"(-"&amp;L3&amp;")"&amp;CHAR(10))&amp;
IF(M3=0,"",N$39&amp;"(-"&amp;M3&amp;")"&amp;CHAR(10))</f>
        <v xml:space="preserve">Question 2: -60
Open file incorrectly(-10)
Incorrect allocate memory(-10)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v>
      </c>
      <c r="P3" s="33"/>
    </row>
    <row r="4" spans="1:16" ht="156">
      <c r="A4" s="11">
        <v>2</v>
      </c>
      <c r="B4" s="14" t="s">
        <v>94</v>
      </c>
      <c r="C4" s="12" t="s">
        <v>95</v>
      </c>
      <c r="D4" s="31">
        <f>60-SUM(E4:M4)</f>
        <v>13</v>
      </c>
      <c r="E4" s="31">
        <v>0</v>
      </c>
      <c r="F4" s="31">
        <v>7</v>
      </c>
      <c r="G4" s="31">
        <v>10</v>
      </c>
      <c r="H4" s="31">
        <v>5</v>
      </c>
      <c r="I4" s="31">
        <v>5</v>
      </c>
      <c r="J4" s="31">
        <v>5</v>
      </c>
      <c r="K4" s="31">
        <v>5</v>
      </c>
      <c r="L4" s="31">
        <v>5</v>
      </c>
      <c r="M4" s="31">
        <v>5</v>
      </c>
      <c r="N4" s="39" t="str">
        <f t="shared" ref="N4:N27" si="0">N$29&amp;IF(D4=60, "great", D4-60)&amp;CHAR(10)&amp;
IF(E4=0,"",N$30&amp;"(-"&amp;E4&amp;")"&amp;CHAR(10))&amp;
IF(F4=0,"",N$31&amp;"(-"&amp;F4&amp;")"&amp;CHAR(10))&amp;
IF(G4=0,"",N$32&amp;"(-"&amp;G4&amp;")"&amp;CHAR(10))&amp;
IF(H4=0,"",N$33&amp;"(-"&amp;H4&amp;")"&amp;CHAR(10))&amp;
IF(I4=0,"",N$34&amp;"(-"&amp;I4&amp;")"&amp;CHAR(10))&amp;
IF(J4=0,"",N$35&amp;"(-"&amp;J4&amp;")"&amp;CHAR(10))&amp;
IF(K4=0,"",N$37&amp;"(-"&amp;K4&amp;")"&amp;CHAR(10))&amp;
IF(L4=0,"",N$38&amp;"(-"&amp;L4&amp;")"&amp;CHAR(10))&amp;
IF(M4=0,"",N$39&amp;"(-"&amp;M4&amp;")"&amp;CHAR(10))</f>
        <v xml:space="preserve">Question 2: -47
Incorrect allocate memory(-7)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v>
      </c>
      <c r="P4" s="33"/>
    </row>
    <row r="5" spans="1:16" ht="140.4">
      <c r="A5" s="11">
        <v>3</v>
      </c>
      <c r="B5" s="12" t="s">
        <v>96</v>
      </c>
      <c r="C5" s="12" t="s">
        <v>97</v>
      </c>
      <c r="D5" s="31">
        <f>60-SUM(E5:M5)</f>
        <v>29</v>
      </c>
      <c r="E5" s="31">
        <v>0</v>
      </c>
      <c r="F5" s="31">
        <v>7</v>
      </c>
      <c r="G5" s="31">
        <v>2</v>
      </c>
      <c r="H5" s="31">
        <v>0</v>
      </c>
      <c r="I5" s="7">
        <v>2</v>
      </c>
      <c r="J5" s="31">
        <v>5</v>
      </c>
      <c r="K5" s="31">
        <v>5</v>
      </c>
      <c r="L5" s="31">
        <v>5</v>
      </c>
      <c r="M5" s="31">
        <v>5</v>
      </c>
      <c r="N5" s="39" t="str">
        <f t="shared" si="0"/>
        <v xml:space="preserve">Question 2: -31
Incorrect allocate memory(-7)
Incorrect reading the file(-2)
Incorrect removing non-alphanumerical letters(-2)
Wrongly printing alphanumerical letters(-5)
Incorrect allocate memory and reverse the string(-5)
Without printing modified string(-5)
Wrongly writing data into file(-5)
</v>
      </c>
      <c r="P5" s="33"/>
    </row>
    <row r="6" spans="1:16" ht="140.4">
      <c r="A6" s="11">
        <v>4</v>
      </c>
      <c r="B6" s="11" t="s">
        <v>7</v>
      </c>
      <c r="C6" s="11" t="s">
        <v>9</v>
      </c>
      <c r="D6" s="31">
        <f>60-SUM(E6:M6)</f>
        <v>23</v>
      </c>
      <c r="E6" s="31">
        <v>0</v>
      </c>
      <c r="F6" s="31">
        <v>2</v>
      </c>
      <c r="G6" s="31">
        <v>10</v>
      </c>
      <c r="H6" s="31">
        <v>0</v>
      </c>
      <c r="I6" s="31">
        <v>5</v>
      </c>
      <c r="J6" s="31">
        <v>5</v>
      </c>
      <c r="K6" s="31">
        <v>5</v>
      </c>
      <c r="L6" s="31">
        <v>5</v>
      </c>
      <c r="M6" s="31">
        <v>5</v>
      </c>
      <c r="N6" s="39" t="str">
        <f t="shared" si="0"/>
        <v xml:space="preserve">Question 2: -37
Incorrect allocate memory(-2)
Incorrect reading the file(-10)
Incorrect removing non-alphanumerical letters(-5)
Wrongly printing alphanumerical letters(-5)
Incorrect allocate memory and reverse the string(-5)
Without printing modified string(-5)
Wrongly writing data into file(-5)
</v>
      </c>
      <c r="P6" s="33"/>
    </row>
    <row r="7" spans="1:16" ht="171.6">
      <c r="A7" s="11">
        <v>5</v>
      </c>
      <c r="B7" s="12" t="s">
        <v>98</v>
      </c>
      <c r="C7" s="12" t="s">
        <v>81</v>
      </c>
      <c r="D7" s="31">
        <f>60-SUM(E7:M7)</f>
        <v>0</v>
      </c>
      <c r="E7" s="31">
        <v>10</v>
      </c>
      <c r="F7" s="31">
        <v>10</v>
      </c>
      <c r="G7" s="31">
        <v>10</v>
      </c>
      <c r="H7" s="31">
        <v>5</v>
      </c>
      <c r="I7" s="31">
        <v>5</v>
      </c>
      <c r="J7" s="31">
        <v>5</v>
      </c>
      <c r="K7" s="31">
        <v>5</v>
      </c>
      <c r="L7" s="31">
        <v>5</v>
      </c>
      <c r="M7" s="31">
        <v>5</v>
      </c>
      <c r="N7" s="39" t="str">
        <f t="shared" si="0"/>
        <v xml:space="preserve">Question 2: -60
Open file incorrectly(-10)
Incorrect allocate memory(-10)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v>
      </c>
      <c r="P7" s="33"/>
    </row>
    <row r="8" spans="1:16" ht="62.4">
      <c r="A8" s="11">
        <v>6</v>
      </c>
      <c r="B8" s="11" t="s">
        <v>11</v>
      </c>
      <c r="C8" s="17" t="s">
        <v>13</v>
      </c>
      <c r="D8" s="31">
        <f>60-SUM(E8:M8)</f>
        <v>56</v>
      </c>
      <c r="E8" s="31">
        <v>0</v>
      </c>
      <c r="F8" s="31">
        <v>0</v>
      </c>
      <c r="G8" s="31">
        <v>2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2</v>
      </c>
      <c r="N8" s="39" t="str">
        <f t="shared" si="0"/>
        <v xml:space="preserve">Question 2: -4
Incorrect reading the file(-2)
Wrongly writing data into file(-2)
</v>
      </c>
      <c r="P8" s="33"/>
    </row>
    <row r="9" spans="1:16" ht="171.6">
      <c r="A9" s="11">
        <v>7</v>
      </c>
      <c r="B9" s="11" t="s">
        <v>15</v>
      </c>
      <c r="C9" s="17" t="s">
        <v>17</v>
      </c>
      <c r="D9" s="31">
        <f>60-SUM(E9:M9)</f>
        <v>0</v>
      </c>
      <c r="E9" s="31">
        <v>10</v>
      </c>
      <c r="F9" s="31">
        <v>10</v>
      </c>
      <c r="G9" s="31">
        <v>10</v>
      </c>
      <c r="H9" s="31">
        <v>5</v>
      </c>
      <c r="I9" s="31">
        <v>5</v>
      </c>
      <c r="J9" s="31">
        <v>5</v>
      </c>
      <c r="K9" s="31">
        <v>5</v>
      </c>
      <c r="L9" s="31">
        <v>5</v>
      </c>
      <c r="M9" s="31">
        <v>5</v>
      </c>
      <c r="N9" s="39" t="str">
        <f t="shared" si="0"/>
        <v xml:space="preserve">Question 2: -60
Open file incorrectly(-10)
Incorrect allocate memory(-10)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v>
      </c>
      <c r="P9" s="33"/>
    </row>
    <row r="10" spans="1:16" ht="156">
      <c r="A10" s="11">
        <v>8</v>
      </c>
      <c r="B10" s="11" t="s">
        <v>19</v>
      </c>
      <c r="C10" s="17" t="s">
        <v>21</v>
      </c>
      <c r="D10" s="31">
        <f>60-SUM(E10:M10)</f>
        <v>23</v>
      </c>
      <c r="E10" s="31">
        <v>2</v>
      </c>
      <c r="F10" s="31">
        <v>0</v>
      </c>
      <c r="G10" s="31">
        <v>5</v>
      </c>
      <c r="H10" s="31">
        <v>5</v>
      </c>
      <c r="I10" s="31">
        <v>5</v>
      </c>
      <c r="J10" s="31">
        <v>5</v>
      </c>
      <c r="K10" s="31">
        <v>5</v>
      </c>
      <c r="L10" s="31">
        <v>5</v>
      </c>
      <c r="M10" s="31">
        <v>5</v>
      </c>
      <c r="N10" s="39" t="str">
        <f t="shared" si="0"/>
        <v xml:space="preserve">Question 2: -37
Open file incorrectly(-2)
Incorrect reading the file(-5)
Printing string wrongly(-5)
Incorrect removing non-alphanumerical letters(-5)
Wrongly printing alphanumerical letters(-5)
Incorrect allocate memory and reverse the string(-5)
Without printing modified string(-5)
Wrongly writing data into file(-5)
</v>
      </c>
      <c r="P10" s="33"/>
    </row>
    <row r="11" spans="1:16" ht="156">
      <c r="A11" s="11">
        <v>9</v>
      </c>
      <c r="B11" s="11" t="s">
        <v>23</v>
      </c>
      <c r="C11" s="17" t="s">
        <v>25</v>
      </c>
      <c r="D11" s="7">
        <f>60-SUM(E11:M11)</f>
        <v>23</v>
      </c>
      <c r="E11" s="31">
        <v>0</v>
      </c>
      <c r="F11" s="31">
        <v>5</v>
      </c>
      <c r="G11" s="31">
        <v>2</v>
      </c>
      <c r="H11" s="31">
        <v>5</v>
      </c>
      <c r="I11" s="31">
        <v>5</v>
      </c>
      <c r="J11" s="31">
        <v>5</v>
      </c>
      <c r="K11" s="31">
        <v>5</v>
      </c>
      <c r="L11" s="31">
        <v>5</v>
      </c>
      <c r="M11" s="31">
        <v>5</v>
      </c>
      <c r="N11" s="39" t="str">
        <f t="shared" si="0"/>
        <v xml:space="preserve">Question 2: -37
Incorrect allocate memory(-5)
Incorrect reading the file(-2)
Printing string wrongly(-5)
Incorrect removing non-alphanumerical letters(-5)
Wrongly printing alphanumerical letters(-5)
Incorrect allocate memory and reverse the string(-5)
Without printing modified string(-5)
Wrongly writing data into file(-5)
</v>
      </c>
      <c r="P11" s="33"/>
    </row>
    <row r="12" spans="1:16" ht="171.6">
      <c r="A12" s="11">
        <v>10</v>
      </c>
      <c r="B12" s="11" t="s">
        <v>27</v>
      </c>
      <c r="C12" s="17" t="s">
        <v>29</v>
      </c>
      <c r="D12" s="31">
        <f>60-SUM(E12:M12)</f>
        <v>0</v>
      </c>
      <c r="E12" s="31">
        <v>10</v>
      </c>
      <c r="F12" s="31">
        <v>10</v>
      </c>
      <c r="G12" s="31">
        <v>10</v>
      </c>
      <c r="H12" s="31">
        <v>5</v>
      </c>
      <c r="I12" s="31">
        <v>5</v>
      </c>
      <c r="J12" s="31">
        <v>5</v>
      </c>
      <c r="K12" s="31">
        <v>5</v>
      </c>
      <c r="L12" s="31">
        <v>5</v>
      </c>
      <c r="M12" s="31">
        <v>5</v>
      </c>
      <c r="N12" s="39" t="str">
        <f t="shared" si="0"/>
        <v xml:space="preserve">Question 2: -60
Open file incorrectly(-10)
Incorrect allocate memory(-10)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v>
      </c>
      <c r="P12" s="33"/>
    </row>
    <row r="13" spans="1:16" ht="124.8">
      <c r="A13" s="11">
        <v>11</v>
      </c>
      <c r="B13" s="11" t="s">
        <v>31</v>
      </c>
      <c r="C13" s="17" t="s">
        <v>33</v>
      </c>
      <c r="D13" s="31">
        <f>60-SUM(E13:M13)</f>
        <v>39</v>
      </c>
      <c r="E13" s="31">
        <v>0</v>
      </c>
      <c r="F13" s="31">
        <v>0</v>
      </c>
      <c r="G13" s="31">
        <v>2</v>
      </c>
      <c r="H13" s="31">
        <v>0</v>
      </c>
      <c r="I13" s="31">
        <v>2</v>
      </c>
      <c r="J13" s="31">
        <v>5</v>
      </c>
      <c r="K13" s="31">
        <v>5</v>
      </c>
      <c r="L13" s="31">
        <v>5</v>
      </c>
      <c r="M13" s="31">
        <v>2</v>
      </c>
      <c r="N13" s="39" t="str">
        <f t="shared" si="0"/>
        <v xml:space="preserve">Question 2: -21
Incorrect reading the file(-2)
Incorrect removing non-alphanumerical letters(-2)
Wrongly printing alphanumerical letters(-5)
Incorrect allocate memory and reverse the string(-5)
Without printing modified string(-5)
Wrongly writing data into file(-2)
</v>
      </c>
      <c r="P13" s="33"/>
    </row>
    <row r="14" spans="1:16" ht="140.4">
      <c r="A14" s="11">
        <v>12</v>
      </c>
      <c r="B14" s="11" t="s">
        <v>35</v>
      </c>
      <c r="C14" s="17" t="s">
        <v>37</v>
      </c>
      <c r="D14" s="31">
        <f>60-SUM(E14:M14)</f>
        <v>31</v>
      </c>
      <c r="E14" s="31">
        <v>0</v>
      </c>
      <c r="F14" s="31">
        <v>2</v>
      </c>
      <c r="G14" s="31">
        <v>5</v>
      </c>
      <c r="H14" s="31">
        <v>0</v>
      </c>
      <c r="I14" s="31">
        <v>5</v>
      </c>
      <c r="J14" s="31">
        <v>5</v>
      </c>
      <c r="K14" s="31">
        <v>5</v>
      </c>
      <c r="L14" s="31">
        <v>5</v>
      </c>
      <c r="M14" s="31">
        <v>2</v>
      </c>
      <c r="N14" s="39" t="str">
        <f t="shared" si="0"/>
        <v xml:space="preserve">Question 2: -29
Incorrect allocate memory(-2)
Incorrect reading the file(-5)
Incorrect removing non-alphanumerical letters(-5)
Wrongly printing alphanumerical letters(-5)
Incorrect allocate memory and reverse the string(-5)
Without printing modified string(-5)
Wrongly writing data into file(-2)
</v>
      </c>
      <c r="P14" s="33"/>
    </row>
    <row r="15" spans="1:16" ht="140.4">
      <c r="A15" s="11">
        <v>13</v>
      </c>
      <c r="B15" s="11" t="s">
        <v>39</v>
      </c>
      <c r="C15" s="17" t="s">
        <v>41</v>
      </c>
      <c r="D15" s="7">
        <f>60-SUM(E15:M15)</f>
        <v>26</v>
      </c>
      <c r="E15" s="31">
        <v>0</v>
      </c>
      <c r="F15" s="31">
        <v>7</v>
      </c>
      <c r="G15" s="31">
        <v>2</v>
      </c>
      <c r="H15" s="31">
        <v>0</v>
      </c>
      <c r="I15" s="31">
        <v>5</v>
      </c>
      <c r="J15" s="31">
        <v>5</v>
      </c>
      <c r="K15" s="31">
        <v>5</v>
      </c>
      <c r="L15" s="31">
        <v>5</v>
      </c>
      <c r="M15" s="31">
        <v>5</v>
      </c>
      <c r="N15" s="39" t="str">
        <f t="shared" si="0"/>
        <v xml:space="preserve">Question 2: -34
Incorrect allocate memory(-7)
Incorrect reading the file(-2)
Incorrect removing non-alphanumerical letters(-5)
Wrongly printing alphanumerical letters(-5)
Incorrect allocate memory and reverse the string(-5)
Without printing modified string(-5)
Wrongly writing data into file(-5)
</v>
      </c>
      <c r="P15" s="33"/>
    </row>
    <row r="16" spans="1:16" ht="124.8">
      <c r="A16" s="11">
        <v>14</v>
      </c>
      <c r="B16" s="11" t="s">
        <v>43</v>
      </c>
      <c r="C16" s="17" t="s">
        <v>45</v>
      </c>
      <c r="D16" s="7">
        <f>60-SUM(E16:M16)</f>
        <v>31</v>
      </c>
      <c r="E16" s="31">
        <v>2</v>
      </c>
      <c r="F16" s="31">
        <v>0</v>
      </c>
      <c r="G16" s="31">
        <v>2</v>
      </c>
      <c r="H16" s="31">
        <v>0</v>
      </c>
      <c r="I16" s="31">
        <v>5</v>
      </c>
      <c r="J16" s="31">
        <v>5</v>
      </c>
      <c r="K16" s="31">
        <v>5</v>
      </c>
      <c r="L16" s="31">
        <v>5</v>
      </c>
      <c r="M16" s="31">
        <v>5</v>
      </c>
      <c r="N16" s="39" t="str">
        <f t="shared" si="0"/>
        <v xml:space="preserve">Question 2: -29
Open file incorrectly(-2)
Incorrect reading the file(-2)
Incorrect removing non-alphanumerical letters(-5)
Wrongly printing alphanumerical letters(-5)
Incorrect allocate memory and reverse the string(-5)
Without printing modified string(-5)
Wrongly writing data into file(-5)
</v>
      </c>
      <c r="P16" s="33"/>
    </row>
    <row r="17" spans="1:16" ht="109.2">
      <c r="A17" s="11">
        <v>15</v>
      </c>
      <c r="B17" s="11" t="s">
        <v>47</v>
      </c>
      <c r="C17" s="17" t="s">
        <v>49</v>
      </c>
      <c r="D17" s="7">
        <f>60-SUM(E17:M17)</f>
        <v>35</v>
      </c>
      <c r="E17" s="31">
        <v>0</v>
      </c>
      <c r="F17" s="31">
        <v>0</v>
      </c>
      <c r="G17" s="31">
        <v>5</v>
      </c>
      <c r="H17" s="31">
        <v>0</v>
      </c>
      <c r="I17" s="31">
        <v>5</v>
      </c>
      <c r="J17" s="31">
        <v>5</v>
      </c>
      <c r="K17" s="31">
        <v>5</v>
      </c>
      <c r="L17" s="31">
        <v>5</v>
      </c>
      <c r="M17" s="31">
        <v>0</v>
      </c>
      <c r="N17" s="39" t="str">
        <f t="shared" si="0"/>
        <v xml:space="preserve">Question 2: -25
Incorrect reading the file(-5)
Incorrect removing non-alphanumerical letters(-5)
Wrongly printing alphanumerical letters(-5)
Incorrect allocate memory and reverse the string(-5)
Without printing modified string(-5)
</v>
      </c>
      <c r="P17" s="33"/>
    </row>
    <row r="18" spans="1:16" ht="171.6">
      <c r="A18" s="11">
        <v>16</v>
      </c>
      <c r="B18" s="11" t="s">
        <v>51</v>
      </c>
      <c r="C18" s="17" t="s">
        <v>53</v>
      </c>
      <c r="D18" s="31">
        <f>60-SUM(E18:M18)</f>
        <v>0</v>
      </c>
      <c r="E18" s="31">
        <v>10</v>
      </c>
      <c r="F18" s="31">
        <v>10</v>
      </c>
      <c r="G18" s="31">
        <v>10</v>
      </c>
      <c r="H18" s="31">
        <v>5</v>
      </c>
      <c r="I18" s="31">
        <v>5</v>
      </c>
      <c r="J18" s="31">
        <v>5</v>
      </c>
      <c r="K18" s="31">
        <v>5</v>
      </c>
      <c r="L18" s="31">
        <v>5</v>
      </c>
      <c r="M18" s="31">
        <v>5</v>
      </c>
      <c r="N18" s="39" t="str">
        <f t="shared" si="0"/>
        <v xml:space="preserve">Question 2: -60
Open file incorrectly(-10)
Incorrect allocate memory(-10)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v>
      </c>
      <c r="P18" s="33"/>
    </row>
    <row r="19" spans="1:16" ht="140.4">
      <c r="A19" s="11">
        <v>17</v>
      </c>
      <c r="B19" s="11" t="s">
        <v>55</v>
      </c>
      <c r="C19" s="17" t="s">
        <v>57</v>
      </c>
      <c r="D19" s="7">
        <f>60-SUM(E19:M19)</f>
        <v>28</v>
      </c>
      <c r="E19" s="31">
        <v>0</v>
      </c>
      <c r="F19" s="31">
        <v>2</v>
      </c>
      <c r="G19" s="31">
        <v>5</v>
      </c>
      <c r="H19" s="31">
        <v>0</v>
      </c>
      <c r="I19" s="31">
        <v>5</v>
      </c>
      <c r="J19" s="31">
        <v>5</v>
      </c>
      <c r="K19" s="31">
        <v>5</v>
      </c>
      <c r="L19" s="31">
        <v>5</v>
      </c>
      <c r="M19" s="31">
        <v>5</v>
      </c>
      <c r="N19" s="39" t="str">
        <f t="shared" si="0"/>
        <v xml:space="preserve">Question 2: -32
Incorrect allocate memory(-2)
Incorrect reading the file(-5)
Incorrect removing non-alphanumerical letters(-5)
Wrongly printing alphanumerical letters(-5)
Incorrect allocate memory and reverse the string(-5)
Without printing modified string(-5)
Wrongly writing data into file(-5)
</v>
      </c>
      <c r="P19" s="33"/>
    </row>
    <row r="20" spans="1:16" ht="156">
      <c r="A20" s="11">
        <v>18</v>
      </c>
      <c r="B20" s="11" t="s">
        <v>59</v>
      </c>
      <c r="C20" s="17" t="s">
        <v>61</v>
      </c>
      <c r="D20" s="31">
        <f>60-SUM(E20:M20)</f>
        <v>10</v>
      </c>
      <c r="E20" s="31">
        <v>0</v>
      </c>
      <c r="F20" s="31">
        <v>10</v>
      </c>
      <c r="G20" s="31">
        <v>10</v>
      </c>
      <c r="H20" s="31">
        <v>5</v>
      </c>
      <c r="I20" s="31">
        <v>5</v>
      </c>
      <c r="J20" s="31">
        <v>5</v>
      </c>
      <c r="K20" s="31">
        <v>5</v>
      </c>
      <c r="L20" s="31">
        <v>5</v>
      </c>
      <c r="M20" s="31">
        <v>5</v>
      </c>
      <c r="N20" s="39" t="str">
        <f t="shared" si="0"/>
        <v xml:space="preserve">Question 2: -50
Incorrect allocate memory(-10)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v>
      </c>
      <c r="P20" s="33"/>
    </row>
    <row r="21" spans="1:16" ht="156">
      <c r="A21" s="11">
        <v>19</v>
      </c>
      <c r="B21" s="11" t="s">
        <v>63</v>
      </c>
      <c r="C21" s="17" t="s">
        <v>65</v>
      </c>
      <c r="D21" s="31">
        <f>60-SUM(E21:M21)</f>
        <v>10</v>
      </c>
      <c r="E21" s="31">
        <v>0</v>
      </c>
      <c r="F21" s="31">
        <v>10</v>
      </c>
      <c r="G21" s="31">
        <v>10</v>
      </c>
      <c r="H21" s="31">
        <v>5</v>
      </c>
      <c r="I21" s="31">
        <v>5</v>
      </c>
      <c r="J21" s="31">
        <v>5</v>
      </c>
      <c r="K21" s="31">
        <v>5</v>
      </c>
      <c r="L21" s="31">
        <v>5</v>
      </c>
      <c r="M21" s="31">
        <v>5</v>
      </c>
      <c r="N21" s="39" t="str">
        <f t="shared" si="0"/>
        <v xml:space="preserve">Question 2: -50
Incorrect allocate memory(-10)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v>
      </c>
      <c r="P21" s="33"/>
    </row>
    <row r="22" spans="1:16" ht="156">
      <c r="A22" s="11">
        <v>20</v>
      </c>
      <c r="B22" s="11" t="s">
        <v>67</v>
      </c>
      <c r="C22" s="17" t="s">
        <v>69</v>
      </c>
      <c r="D22" s="7">
        <f>60-SUM(E22:M22)</f>
        <v>26</v>
      </c>
      <c r="E22" s="31">
        <v>0</v>
      </c>
      <c r="F22" s="31">
        <v>7</v>
      </c>
      <c r="G22" s="31">
        <v>2</v>
      </c>
      <c r="H22" s="31">
        <v>0</v>
      </c>
      <c r="I22" s="31">
        <v>5</v>
      </c>
      <c r="J22" s="31">
        <v>5</v>
      </c>
      <c r="K22" s="31">
        <v>5</v>
      </c>
      <c r="L22" s="31">
        <v>5</v>
      </c>
      <c r="M22" s="31">
        <v>5</v>
      </c>
      <c r="N22" s="39" t="str">
        <f t="shared" si="0"/>
        <v xml:space="preserve">Question 2: -34
Incorrect allocate memory(-7)
Incorrect reading the file(-2)
Incorrect removing non-alphanumerical letters(-5)
Wrongly printing alphanumerical letters(-5)
Incorrect allocate memory and reverse the string(-5)
Without printing modified string(-5)
Wrongly writing data into file(-5)
</v>
      </c>
      <c r="P22" s="33"/>
    </row>
    <row r="23" spans="1:16" ht="156">
      <c r="A23" s="11">
        <v>21</v>
      </c>
      <c r="B23" s="11" t="s">
        <v>71</v>
      </c>
      <c r="C23" s="17" t="s">
        <v>73</v>
      </c>
      <c r="D23" s="31">
        <f>60-SUM(E23:M23)</f>
        <v>13</v>
      </c>
      <c r="E23" s="31">
        <v>0</v>
      </c>
      <c r="F23" s="31">
        <v>7</v>
      </c>
      <c r="G23" s="31">
        <v>10</v>
      </c>
      <c r="H23" s="31">
        <v>5</v>
      </c>
      <c r="I23" s="31">
        <v>5</v>
      </c>
      <c r="J23" s="31">
        <v>5</v>
      </c>
      <c r="K23" s="31">
        <v>5</v>
      </c>
      <c r="L23" s="31">
        <v>5</v>
      </c>
      <c r="M23" s="31">
        <v>5</v>
      </c>
      <c r="N23" s="39" t="str">
        <f t="shared" si="0"/>
        <v xml:space="preserve">Question 2: -47
Incorrect allocate memory(-7)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v>
      </c>
      <c r="P23" s="33"/>
    </row>
    <row r="24" spans="1:16" ht="62.4">
      <c r="A24" s="11">
        <v>22</v>
      </c>
      <c r="B24" s="11" t="s">
        <v>75</v>
      </c>
      <c r="C24" s="17" t="s">
        <v>77</v>
      </c>
      <c r="D24" s="31">
        <f>60-SUM(E24:M24)</f>
        <v>57</v>
      </c>
      <c r="E24" s="31">
        <v>0</v>
      </c>
      <c r="F24" s="31">
        <v>0</v>
      </c>
      <c r="G24" s="31">
        <v>2</v>
      </c>
      <c r="H24" s="31">
        <v>0</v>
      </c>
      <c r="I24" s="31">
        <v>0</v>
      </c>
      <c r="J24" s="31">
        <v>0</v>
      </c>
      <c r="K24" s="31">
        <v>1</v>
      </c>
      <c r="L24" s="31">
        <v>0</v>
      </c>
      <c r="M24" s="31">
        <v>0</v>
      </c>
      <c r="N24" s="39" t="str">
        <f t="shared" si="0"/>
        <v xml:space="preserve">Question 2: -3
Incorrect reading the file(-2)
Incorrect allocate memory and reverse the string(-1)
</v>
      </c>
      <c r="P24" s="33"/>
    </row>
    <row r="25" spans="1:16" ht="124.8">
      <c r="A25" s="11">
        <v>23</v>
      </c>
      <c r="B25" s="11" t="s">
        <v>79</v>
      </c>
      <c r="C25" s="17" t="s">
        <v>81</v>
      </c>
      <c r="D25" s="31">
        <f>60-SUM(E25:M25)</f>
        <v>30</v>
      </c>
      <c r="E25" s="31">
        <v>0</v>
      </c>
      <c r="F25" s="31">
        <v>0</v>
      </c>
      <c r="G25" s="31">
        <v>5</v>
      </c>
      <c r="H25" s="31">
        <v>0</v>
      </c>
      <c r="I25" s="31">
        <v>5</v>
      </c>
      <c r="J25" s="31">
        <v>5</v>
      </c>
      <c r="K25" s="31">
        <v>5</v>
      </c>
      <c r="L25" s="31">
        <v>5</v>
      </c>
      <c r="M25" s="31">
        <v>5</v>
      </c>
      <c r="N25" s="39" t="str">
        <f t="shared" si="0"/>
        <v xml:space="preserve">Question 2: -30
Incorrect reading the file(-5)
Incorrect removing non-alphanumerical letters(-5)
Wrongly printing alphanumerical letters(-5)
Incorrect allocate memory and reverse the string(-5)
Without printing modified string(-5)
Wrongly writing data into file(-5)
</v>
      </c>
      <c r="P25" s="33"/>
    </row>
    <row r="26" spans="1:16" ht="156">
      <c r="A26" s="11">
        <v>24</v>
      </c>
      <c r="B26" s="11" t="s">
        <v>83</v>
      </c>
      <c r="C26" s="17" t="s">
        <v>85</v>
      </c>
      <c r="D26" s="31">
        <f>60-SUM(E26:M26)</f>
        <v>15</v>
      </c>
      <c r="E26" s="31">
        <v>0</v>
      </c>
      <c r="F26" s="31">
        <v>5</v>
      </c>
      <c r="G26" s="31">
        <v>10</v>
      </c>
      <c r="H26" s="31">
        <v>5</v>
      </c>
      <c r="I26" s="31">
        <v>5</v>
      </c>
      <c r="J26" s="31">
        <v>5</v>
      </c>
      <c r="K26" s="31">
        <v>5</v>
      </c>
      <c r="L26" s="31">
        <v>5</v>
      </c>
      <c r="M26" s="31">
        <v>5</v>
      </c>
      <c r="N26" s="39" t="str">
        <f t="shared" si="0"/>
        <v xml:space="preserve">Question 2: -45
Incorrect allocate memory(-5)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v>
      </c>
      <c r="P26" s="33"/>
    </row>
    <row r="27" spans="1:16" ht="156">
      <c r="A27" s="11">
        <v>25</v>
      </c>
      <c r="B27" s="11" t="s">
        <v>87</v>
      </c>
      <c r="C27" s="17" t="s">
        <v>89</v>
      </c>
      <c r="D27" s="31">
        <f>60-SUM(E27:M27)</f>
        <v>10</v>
      </c>
      <c r="E27" s="31">
        <v>0</v>
      </c>
      <c r="F27" s="31">
        <v>10</v>
      </c>
      <c r="G27" s="31">
        <v>10</v>
      </c>
      <c r="H27" s="31">
        <v>5</v>
      </c>
      <c r="I27" s="31">
        <v>5</v>
      </c>
      <c r="J27" s="31">
        <v>5</v>
      </c>
      <c r="K27" s="31">
        <v>5</v>
      </c>
      <c r="L27" s="31">
        <v>5</v>
      </c>
      <c r="M27" s="31">
        <v>5</v>
      </c>
      <c r="N27" s="39" t="str">
        <f t="shared" si="0"/>
        <v xml:space="preserve">Question 2: -50
Incorrect allocate memory(-10)
Incorrect reading the file(-10)
Printing string wrongly(-5)
Incorrect removing non-alphanumerical letters(-5)
Wrongly printing alphanumerical letters(-5)
Incorrect allocate memory and reverse the string(-5)
Without printing modified string(-5)
Wrongly writing data into file(-5)
</v>
      </c>
      <c r="P27" s="33"/>
    </row>
    <row r="28" spans="1:16">
      <c r="N28" s="32"/>
    </row>
    <row r="29" spans="1:16">
      <c r="N29" s="34" t="s">
        <v>136</v>
      </c>
    </row>
    <row r="30" spans="1:16">
      <c r="N30" s="35" t="s">
        <v>126</v>
      </c>
    </row>
    <row r="31" spans="1:16">
      <c r="N31" s="35" t="s">
        <v>127</v>
      </c>
    </row>
    <row r="32" spans="1:16">
      <c r="N32" s="36" t="s">
        <v>128</v>
      </c>
    </row>
    <row r="33" spans="14:14">
      <c r="N33" s="35" t="s">
        <v>129</v>
      </c>
    </row>
    <row r="34" spans="14:14">
      <c r="N34" s="35" t="s">
        <v>130</v>
      </c>
    </row>
    <row r="35" spans="14:14">
      <c r="N35" s="35" t="s">
        <v>131</v>
      </c>
    </row>
    <row r="36" spans="14:14">
      <c r="N36" s="35" t="s">
        <v>132</v>
      </c>
    </row>
    <row r="37" spans="14:14">
      <c r="N37" s="35" t="s">
        <v>133</v>
      </c>
    </row>
    <row r="38" spans="14:14">
      <c r="N38" s="35" t="s">
        <v>134</v>
      </c>
    </row>
    <row r="39" spans="14:14">
      <c r="N39" s="35" t="s">
        <v>135</v>
      </c>
    </row>
  </sheetData>
  <mergeCells count="5">
    <mergeCell ref="A1:A2"/>
    <mergeCell ref="B1:B2"/>
    <mergeCell ref="C1:C2"/>
    <mergeCell ref="D1:D2"/>
    <mergeCell ref="N1:N2"/>
  </mergeCells>
  <phoneticPr fontId="8" type="noConversion"/>
  <conditionalFormatting sqref="E3:M27">
    <cfRule type="cellIs" dxfId="0" priority="3" operator="greaterThan">
      <formula>E$1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quiz1</vt:lpstr>
      <vt:lpstr>Question 1</vt:lpstr>
      <vt:lpstr>Question 2</vt:lpstr>
      <vt:lpstr>quiz1!Print_Area</vt:lpstr>
      <vt:lpstr>quiz1!Print_Titles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周嘉禾</cp:lastModifiedBy>
  <dcterms:created xsi:type="dcterms:W3CDTF">2024-02-25T10:28:00Z</dcterms:created>
  <dcterms:modified xsi:type="dcterms:W3CDTF">2024-04-14T14:44:19Z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7D207B03F89E4C28906513AB128F0700_11</vt:lpwstr>
  </property>
  <property fmtid="{D5CDD505-2E9C-101B-9397-08002B2CF9AE}" pid="3" name="KSOProductBuildVer">
    <vt:lpwstr>2052-12.1.0.16399</vt:lpwstr>
  </property>
</Properties>
</file>