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11\"/>
    </mc:Choice>
  </mc:AlternateContent>
  <xr:revisionPtr revIDLastSave="0" documentId="13_ncr:1_{7050FF64-2AB9-4B60-8A9A-F901AE60A54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6" i="1" s="1"/>
  <c r="B3" i="1"/>
  <c r="B5" i="1" l="1"/>
</calcChain>
</file>

<file path=xl/sharedStrings.xml><?xml version="1.0" encoding="utf-8"?>
<sst xmlns="http://schemas.openxmlformats.org/spreadsheetml/2006/main" count="22" uniqueCount="16">
  <si>
    <t>RC</t>
  </si>
  <si>
    <t>IB(min)</t>
  </si>
  <si>
    <t>IB1</t>
  </si>
  <si>
    <t>IB2</t>
  </si>
  <si>
    <t>T(ON)</t>
  </si>
  <si>
    <t>T(S)</t>
  </si>
  <si>
    <t>T(OFF)</t>
  </si>
  <si>
    <t>Shallow</t>
  </si>
  <si>
    <t>Deep</t>
  </si>
  <si>
    <t>B</t>
    <phoneticPr fontId="1" type="noConversion"/>
  </si>
  <si>
    <t>RC</t>
    <phoneticPr fontId="1" type="noConversion"/>
  </si>
  <si>
    <t>RB</t>
    <phoneticPr fontId="1" type="noConversion"/>
  </si>
  <si>
    <t>RBM</t>
    <phoneticPr fontId="1" type="noConversion"/>
  </si>
  <si>
    <t>ns</t>
    <phoneticPr fontId="1" type="noConversion"/>
  </si>
  <si>
    <t>Experiment 11.a Effects of the Saturation Level on Switching Speed</t>
    <phoneticPr fontId="1" type="noConversion"/>
  </si>
  <si>
    <t>Experiment 11.b Effects of Speed-up Capacitor on Switching 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</si>
</sst>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96" formatCode="0.0000_);[Red]\(0.000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96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133" workbookViewId="0">
      <selection activeCell="A13" sqref="A13:B15"/>
    </sheetView>
  </sheetViews>
  <sheetFormatPr defaultColWidth="9" defaultRowHeight="15" x14ac:dyDescent="0.45"/>
  <cols>
    <col min="1" max="5" width="10.640625" style="1" customWidth="1"/>
    <col min="6" max="16384" width="9" style="1"/>
  </cols>
  <sheetData>
    <row r="1" spans="1:11" x14ac:dyDescent="0.45">
      <c r="A1" s="7" t="s">
        <v>14</v>
      </c>
      <c r="B1" s="7"/>
      <c r="C1" s="7"/>
      <c r="D1" s="7"/>
      <c r="E1" s="7"/>
      <c r="F1"/>
      <c r="G1"/>
      <c r="H1"/>
      <c r="I1"/>
      <c r="J1"/>
      <c r="K1"/>
    </row>
    <row r="2" spans="1:11" x14ac:dyDescent="0.45">
      <c r="A2" s="1" t="s">
        <v>9</v>
      </c>
      <c r="B2" s="6">
        <v>309</v>
      </c>
      <c r="C2"/>
      <c r="D2"/>
      <c r="E2"/>
    </row>
    <row r="3" spans="1:11" x14ac:dyDescent="0.45">
      <c r="A3" s="1" t="s">
        <v>0</v>
      </c>
      <c r="B3" s="6">
        <f>(12-0.2)/10^-3</f>
        <v>11800</v>
      </c>
      <c r="C3"/>
      <c r="D3"/>
      <c r="E3"/>
      <c r="F3" s="2"/>
    </row>
    <row r="4" spans="1:11" x14ac:dyDescent="0.45">
      <c r="A4" s="1" t="s">
        <v>1</v>
      </c>
      <c r="B4" s="9">
        <f>((12-0.2)/1200)/B2 * 10^3</f>
        <v>3.1823085221143479E-2</v>
      </c>
      <c r="C4"/>
      <c r="D4"/>
      <c r="E4"/>
      <c r="F4" s="2"/>
    </row>
    <row r="5" spans="1:11" x14ac:dyDescent="0.45">
      <c r="A5" s="1" t="s">
        <v>2</v>
      </c>
      <c r="B5" s="9">
        <f>3*B4</f>
        <v>9.5469255663430438E-2</v>
      </c>
      <c r="C5"/>
      <c r="D5"/>
      <c r="E5"/>
      <c r="F5"/>
    </row>
    <row r="6" spans="1:11" x14ac:dyDescent="0.45">
      <c r="A6" s="1" t="s">
        <v>3</v>
      </c>
      <c r="B6" s="9">
        <f>30*B4</f>
        <v>0.95469255663430441</v>
      </c>
      <c r="C6"/>
      <c r="D6"/>
      <c r="E6"/>
    </row>
    <row r="8" spans="1:11" x14ac:dyDescent="0.45">
      <c r="A8"/>
      <c r="B8" s="1" t="s">
        <v>4</v>
      </c>
      <c r="C8" s="1" t="s">
        <v>5</v>
      </c>
      <c r="D8" s="1" t="s">
        <v>6</v>
      </c>
      <c r="E8"/>
    </row>
    <row r="9" spans="1:11" x14ac:dyDescent="0.45">
      <c r="A9" s="3" t="s">
        <v>7</v>
      </c>
      <c r="B9" s="3">
        <v>710</v>
      </c>
      <c r="C9" s="3">
        <v>730</v>
      </c>
      <c r="D9" s="3">
        <v>1250</v>
      </c>
      <c r="E9" s="3" t="s">
        <v>13</v>
      </c>
      <c r="F9" s="3"/>
    </row>
    <row r="10" spans="1:11" x14ac:dyDescent="0.45">
      <c r="A10" s="3" t="s">
        <v>8</v>
      </c>
      <c r="B10" s="3">
        <v>170</v>
      </c>
      <c r="C10" s="3">
        <v>630</v>
      </c>
      <c r="D10" s="5">
        <v>1000</v>
      </c>
      <c r="E10" s="3" t="s">
        <v>13</v>
      </c>
      <c r="F10" s="3"/>
    </row>
    <row r="11" spans="1:11" x14ac:dyDescent="0.45">
      <c r="A11" s="3"/>
      <c r="B11" s="3"/>
      <c r="C11" s="3"/>
      <c r="D11" s="3"/>
      <c r="E11" s="3"/>
      <c r="F11" s="3"/>
    </row>
    <row r="12" spans="1:11" x14ac:dyDescent="0.45">
      <c r="A12" s="8" t="s">
        <v>15</v>
      </c>
      <c r="B12" s="8"/>
      <c r="C12" s="8"/>
      <c r="D12" s="8"/>
      <c r="E12" s="8"/>
      <c r="F12"/>
    </row>
    <row r="13" spans="1:11" x14ac:dyDescent="0.45">
      <c r="A13" s="3" t="s">
        <v>10</v>
      </c>
      <c r="B13" s="3">
        <v>1200</v>
      </c>
      <c r="C13" s="3"/>
      <c r="D13" s="3"/>
      <c r="E13" s="3"/>
      <c r="F13" s="3"/>
      <c r="G13"/>
      <c r="H13"/>
      <c r="I13"/>
      <c r="J13"/>
    </row>
    <row r="14" spans="1:11" x14ac:dyDescent="0.45">
      <c r="A14" s="3" t="s">
        <v>11</v>
      </c>
      <c r="B14" s="3">
        <v>3000</v>
      </c>
      <c r="C14" s="3"/>
      <c r="D14" s="3"/>
      <c r="E14" s="3"/>
      <c r="F14" s="3"/>
      <c r="G14"/>
      <c r="H14"/>
      <c r="I14"/>
      <c r="J14"/>
    </row>
    <row r="15" spans="1:11" x14ac:dyDescent="0.45">
      <c r="A15" s="3" t="s">
        <v>12</v>
      </c>
      <c r="B15" s="3">
        <v>100</v>
      </c>
      <c r="C15" s="3"/>
      <c r="D15" s="3"/>
      <c r="E15" s="3"/>
      <c r="F15" s="3"/>
    </row>
    <row r="16" spans="1:11" x14ac:dyDescent="0.45">
      <c r="A16" s="4"/>
      <c r="B16" s="3" t="s">
        <v>4</v>
      </c>
      <c r="C16" s="3" t="s">
        <v>5</v>
      </c>
      <c r="D16" s="3" t="s">
        <v>6</v>
      </c>
      <c r="E16" s="4"/>
      <c r="F16" s="4"/>
    </row>
    <row r="17" spans="1:6" x14ac:dyDescent="0.45">
      <c r="A17" s="4"/>
      <c r="B17" s="3">
        <v>65</v>
      </c>
      <c r="C17" s="5">
        <v>280</v>
      </c>
      <c r="D17" s="5">
        <v>340</v>
      </c>
      <c r="E17" s="5" t="s">
        <v>13</v>
      </c>
      <c r="F17" s="4"/>
    </row>
    <row r="18" spans="1:6" x14ac:dyDescent="0.45">
      <c r="A18"/>
      <c r="B18" s="3">
        <v>120</v>
      </c>
      <c r="C18" s="6">
        <v>220</v>
      </c>
      <c r="D18" s="6">
        <v>470</v>
      </c>
      <c r="E18" s="3" t="s">
        <v>13</v>
      </c>
      <c r="F18"/>
    </row>
    <row r="19" spans="1:6" x14ac:dyDescent="0.45">
      <c r="A19"/>
      <c r="B19"/>
      <c r="C19"/>
      <c r="D19"/>
      <c r="E19"/>
      <c r="F19"/>
    </row>
  </sheetData>
  <mergeCells count="2">
    <mergeCell ref="A12:E1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2024-06-06T08:11:10Z</dcterms:modified>
</cp:coreProperties>
</file>